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O:\Strategic Initiatives\Development-Single Family\Bridge to Homeownership - Vacant to Vibrant\2307 Sheldon St\"/>
    </mc:Choice>
  </mc:AlternateContent>
  <xr:revisionPtr revIDLastSave="0" documentId="13_ncr:1_{4999C815-6FDA-4264-9DBC-FF87562CE789}" xr6:coauthVersionLast="47" xr6:coauthVersionMax="47" xr10:uidLastSave="{00000000-0000-0000-0000-000000000000}"/>
  <bookViews>
    <workbookView xWindow="-101" yWindow="-101" windowWidth="18202" windowHeight="9731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Bid'!$A$1:$C$72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2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<sst xmlns="http://schemas.openxmlformats.org/spreadsheetml/2006/main" count="381" uniqueCount="140">
  <si>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</si>
  <si>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</si>
  <si>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</si>
  <si>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</si>
  <si>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</si>
  <si>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</si>
  <si>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</si>
  <si>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</si>
  <si>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</si>
  <si>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</si>
  <si>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</si>
  <si>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</si>
  <si>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</si>
  <si>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</si>
  <si>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</si>
  <si>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</si>
  <si>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</si>
  <si>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</si>
  <si>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</si>
  <si>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</si>
  <si>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</si>
  <si>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</si>
  <si>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</si>
  <si>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</si>
  <si>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</si>
  <si>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</si>
  <si>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</si>
  <si>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</si>
  <si>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</si>
  <si>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</si>
  <si>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</si>
  <si>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</si>
  <si>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</si>
  <si>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</si>
  <si>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</si>
  <si>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</si>
  <si>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</si>
  <si>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</si>
  <si>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</si>
  <si>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</si>
  <si>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</si>
  <si>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</si>
  <si>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</si>
  <si>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</si>
  <si>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</si>
  <si>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</si>
  <si>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</si>
  <si>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</si>
  <si>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</si>
  <si>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</si>
  <si>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</si>
  <si>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</si>
  <si>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</si>
  <si>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</si>
  <si>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</si>
  <si>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</si>
  <si>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</si>
  <si>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</si>
  <si>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</si>
  <si>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</si>
  <si>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</si>
  <si>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</si>
  <si>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</si>
  <si>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</si>
  <si>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</si>
  <si>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</si>
  <si>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</si>
  <si>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</si>
  <si>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</si>
  <si>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</si>
  <si>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</si>
  <si>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</si>
  <si>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</si>
  <si>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</si>
  <si>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</si>
  <si>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</si>
  <si>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</si>
  <si>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</si>
  <si>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</si>
  <si>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</si>
  <si>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</si>
  <si>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</si>
  <si>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</si>
  <si>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</si>
  <si>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</si>
  <si>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</si>
  <si>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</si>
  <si>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</si>
  <si>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</si>
  <si>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</si>
  <si>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</si>
  <si>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</si>
  <si>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</si>
  <si>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</si>
  <si>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</si>
  <si>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</si>
  <si>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</si>
  <si>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</si>
  <si>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</si>
  <si>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</si>
  <si>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</si>
  <si>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</si>
  <si>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</si>
  <si>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</si>
  <si>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</si>
  <si>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</si>
  <si>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</si>
  <si>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</si>
  <si>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</si>
  <si>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</si>
  <si>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</si>
  <si>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</si>
  <si>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</si>
  <si>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</si>
  <si>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</si>
  <si>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</si>
  <si>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</si>
  <si>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</si>
  <si>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</si>
  <si>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</si>
  <si>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</si>
  <si>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</si>
  <si>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</si>
  <si>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</si>
  <si>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</si>
  <si>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</si>
  <si>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</si>
  <si>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</si>
  <si>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</si>
  <si>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</si>
  <si>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</si>
  <si>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</si>
  <si>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</si>
  <si>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</si>
  <si>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</si>
  <si>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</si>
  <si>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</si>
  <si>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</si>
  <si>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</si>
  <si>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2307 Sheldon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</si>
</sst>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3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165" fontId="26" fillId="0" borderId="29" xfId="15" applyNumberFormat="1" applyFont="1" applyAlignment="1" applyProtection="1">
      <alignment horizontal="left"/>
    </xf>
    <xf numFmtId="0" fontId="26" fillId="0" borderId="29" xfId="15" applyFont="1" applyAlignment="1" applyProtection="1">
      <alignment horizontal="left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3"/>
  <sheetViews>
    <sheetView showGridLines="0" tabSelected="1" zoomScale="78" zoomScaleNormal="78" workbookViewId="0">
      <selection activeCell="C60" sqref="C60"/>
    </sheetView>
  </sheetViews>
  <sheetFormatPr defaultColWidth="9" defaultRowHeight="14.65" x14ac:dyDescent="0.3"/>
  <cols>
    <col min="1" max="1" width="5.796875" style="54" customWidth="1"/>
    <col min="2" max="2" width="54.3984375" style="54" customWidth="1"/>
    <col min="3" max="3" width="31.1992187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5"/>
      <c r="B1" s="86"/>
      <c r="C1" s="87" t="s">
        <v>117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0"/>
      <c r="B3" s="91" t="s">
        <v>128</v>
      </c>
      <c r="C3" s="179" t="s">
        <v>2</v>
      </c>
      <c r="D3" s="5"/>
      <c r="E3" s="93"/>
      <c r="F3" s="94"/>
    </row>
    <row r="4" spans="1:15" ht="16.45" thickBot="1" x14ac:dyDescent="0.35">
      <c r="A4" s="95"/>
      <c r="B4" s="91" t="s">
        <v>129</v>
      </c>
      <c r="C4" s="179"/>
      <c r="D4" s="5"/>
      <c r="E4" s="93"/>
      <c r="F4" s="94"/>
    </row>
    <row r="5" spans="1:15" ht="16.45" thickBot="1" x14ac:dyDescent="0.35">
      <c r="A5" s="95"/>
      <c r="B5" s="91" t="s">
        <v>130</v>
      </c>
      <c r="C5" s="179"/>
      <c r="D5" s="5"/>
      <c r="E5" s="93"/>
      <c r="F5" s="94"/>
    </row>
    <row r="6" spans="1:15" ht="16.05" x14ac:dyDescent="0.3">
      <c r="A6" s="95"/>
      <c r="B6" s="95"/>
      <c r="C6" s="96"/>
      <c r="D6" s="5"/>
      <c r="E6" s="93"/>
      <c r="F6" s="94"/>
    </row>
    <row r="7" spans="1:15" ht="16.45" thickBot="1" x14ac:dyDescent="0.35">
      <c r="A7" s="90"/>
      <c r="B7" s="91" t="s">
        <v>54</v>
      </c>
      <c r="C7" s="92" t="s">
        <v>139</v>
      </c>
      <c r="D7" s="5"/>
      <c r="E7" s="93"/>
      <c r="F7" s="97"/>
      <c r="H7" s="5"/>
    </row>
    <row r="8" spans="1:15" ht="16.05" x14ac:dyDescent="0.3">
      <c r="A8" s="90"/>
      <c r="B8" s="90"/>
      <c r="D8" s="5"/>
      <c r="E8" s="93"/>
      <c r="F8" s="97"/>
      <c r="H8" s="5"/>
    </row>
    <row r="9" spans="1:15" ht="16.45" thickBot="1" x14ac:dyDescent="0.35">
      <c r="A9" s="90"/>
      <c r="B9" s="91" t="s">
        <v>123</v>
      </c>
      <c r="C9" s="179"/>
      <c r="D9" s="5"/>
      <c r="E9" s="93"/>
      <c r="F9" s="99"/>
      <c r="H9" s="5"/>
    </row>
    <row r="10" spans="1:15" ht="16.05" x14ac:dyDescent="0.3">
      <c r="A10" s="90"/>
      <c r="B10" s="90"/>
      <c r="C10" s="98"/>
      <c r="D10" s="5"/>
      <c r="E10" s="93"/>
      <c r="F10" s="99"/>
      <c r="H10" s="5"/>
    </row>
    <row r="11" spans="1:15" ht="16.45" thickBot="1" x14ac:dyDescent="0.35">
      <c r="A11" s="90"/>
      <c r="B11" s="91" t="s">
        <v>125</v>
      </c>
      <c r="C11" s="92"/>
      <c r="D11" s="5"/>
      <c r="E11" s="93"/>
      <c r="F11" s="99"/>
      <c r="H11" s="5"/>
    </row>
    <row r="12" spans="1:15" ht="16.45" customHeight="1" x14ac:dyDescent="0.3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ht="14.1" x14ac:dyDescent="0.3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8" customHeight="1" x14ac:dyDescent="0.3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.05" customHeight="1" x14ac:dyDescent="0.3">
      <c r="A15" s="40" t="s">
        <v>68</v>
      </c>
      <c r="B15" s="41" t="s">
        <v>66</v>
      </c>
      <c r="C15" s="107" t="s">
        <v>115</v>
      </c>
      <c r="D15" s="190"/>
      <c r="E15" s="189"/>
      <c r="F15" s="190"/>
      <c r="G15" s="104"/>
      <c r="H15" s="105"/>
      <c r="I15" s="106"/>
      <c r="J15" s="186"/>
    </row>
    <row r="16" spans="1:15" x14ac:dyDescent="0.3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3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.05" customHeight="1" x14ac:dyDescent="0.3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3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3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3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3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3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3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3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3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3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3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3">
      <c r="A29" s="56">
        <v>11</v>
      </c>
      <c r="B29" s="113" t="s">
        <v>137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3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3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3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3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3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3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3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3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3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3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3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3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3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3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3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3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3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3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3">
      <c r="A48" s="56">
        <v>30</v>
      </c>
      <c r="B48" s="113" t="s">
        <v>135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3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3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3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3">
      <c r="A52" s="56">
        <v>34</v>
      </c>
      <c r="B52" s="183" t="s">
        <v>131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3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3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3">
      <c r="A55" s="56">
        <v>37</v>
      </c>
      <c r="B55" s="183" t="s">
        <v>134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3">
      <c r="A56" s="56">
        <v>38</v>
      </c>
      <c r="B56" s="183" t="s">
        <v>132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3">
      <c r="A57" s="56">
        <v>39</v>
      </c>
      <c r="B57" s="183" t="s">
        <v>133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3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3">
      <c r="A59" s="56">
        <v>41</v>
      </c>
      <c r="B59" s="113" t="s">
        <v>136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3">
      <c r="A60" s="56">
        <v>42</v>
      </c>
      <c r="B60" s="184"/>
      <c r="C60" s="180"/>
      <c r="D60" s="114"/>
      <c r="E60" s="114"/>
      <c r="F60" s="114"/>
      <c r="G60" s="115"/>
      <c r="H60" s="116"/>
      <c r="I60" s="115"/>
      <c r="J60" s="115"/>
    </row>
    <row r="61" spans="1:10" x14ac:dyDescent="0.3">
      <c r="A61" s="56"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3">
      <c r="A62" s="56"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3">
      <c r="A63" s="56">
        <v>45</v>
      </c>
      <c r="B63" s="184"/>
      <c r="C63" s="185"/>
      <c r="D63" s="114"/>
      <c r="E63" s="114"/>
      <c r="F63" s="114"/>
      <c r="G63" s="115"/>
      <c r="H63" s="116"/>
      <c r="I63" s="115"/>
      <c r="J63" s="115"/>
    </row>
    <row r="64" spans="1:10" x14ac:dyDescent="0.3">
      <c r="A64" s="56">
        <v>46</v>
      </c>
      <c r="B64" s="184"/>
      <c r="C64" s="180"/>
      <c r="D64" s="114"/>
      <c r="E64" s="114"/>
      <c r="F64" s="114"/>
      <c r="G64" s="115"/>
      <c r="H64" s="116"/>
      <c r="I64" s="115"/>
      <c r="J64" s="115"/>
    </row>
    <row r="65" spans="1:10" x14ac:dyDescent="0.3">
      <c r="A65" s="56"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3">
      <c r="A66" s="56"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3">
      <c r="A67" s="56"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3">
      <c r="A68" s="56"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3">
      <c r="A69" s="56"/>
      <c r="B69" s="75" t="s">
        <v>138</v>
      </c>
      <c r="C69" s="125">
        <f>SUM(C19:C68)</f>
        <v>0</v>
      </c>
      <c r="D69" s="119"/>
      <c r="E69" s="114"/>
      <c r="F69" s="114"/>
      <c r="G69" s="115"/>
      <c r="H69" s="116"/>
      <c r="I69" s="115"/>
      <c r="J69" s="115"/>
    </row>
    <row r="70" spans="1:10" x14ac:dyDescent="0.3">
      <c r="A70" s="56"/>
      <c r="B70" s="75" t="s">
        <v>108</v>
      </c>
      <c r="C70" s="181"/>
      <c r="D70" s="114"/>
      <c r="E70" s="120"/>
      <c r="F70" s="114"/>
      <c r="G70" s="115"/>
      <c r="H70" s="116"/>
      <c r="I70" s="115"/>
      <c r="J70" s="115"/>
    </row>
    <row r="71" spans="1:10" ht="16.899999999999999" thickBot="1" x14ac:dyDescent="0.35">
      <c r="A71" s="187"/>
      <c r="B71" s="187"/>
      <c r="C71" s="121"/>
      <c r="D71" s="114"/>
      <c r="E71" s="114"/>
      <c r="F71" s="114"/>
      <c r="G71" s="115"/>
      <c r="H71" s="116"/>
      <c r="I71" s="115"/>
      <c r="J71" s="115"/>
    </row>
    <row r="72" spans="1:10" ht="17.2" customHeight="1" thickBot="1" x14ac:dyDescent="0.35">
      <c r="A72" s="188" t="s">
        <v>65</v>
      </c>
      <c r="B72" s="188"/>
      <c r="C72" s="122">
        <f>SUM(C69+C70)</f>
        <v>0</v>
      </c>
      <c r="D72" s="123"/>
      <c r="E72" s="123"/>
      <c r="F72" s="123"/>
      <c r="G72" s="123"/>
      <c r="H72" s="123"/>
      <c r="I72" s="123"/>
      <c r="J72" s="123"/>
    </row>
    <row r="73" spans="1:10" ht="15.2" thickTop="1" x14ac:dyDescent="0.3"/>
  </sheetData>
  <sheetProtection algorithmName="SHA-512" hashValue="x8rqays1ktICXfjO+e+BSG9Q9HLzjDxJgkBgbkckJTL5kPxi30dqWhawGsxU3TMms1bWRmMyxRonvhxoGrcwaA==" saltValue="Tuhl9bwzR9v1igL5FHNQ1A==" spinCount="100000" sheet="1" selectLockedCells="1"/>
  <mergeCells count="7">
    <mergeCell ref="J15:J17"/>
    <mergeCell ref="A71:B71"/>
    <mergeCell ref="A72:B72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4.65" x14ac:dyDescent="0.3"/>
  <cols>
    <col min="1" max="1" width="34.69921875" style="54" customWidth="1"/>
    <col min="2" max="2" width="23.796875" style="54" bestFit="1" customWidth="1"/>
    <col min="3" max="3" width="13.09765625" style="54" customWidth="1"/>
    <col min="4" max="4" width="13.09765625" style="54" bestFit="1" customWidth="1"/>
    <col min="5" max="5" width="11.69921875" style="54" bestFit="1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6"/>
      <c r="B1" s="192" t="s">
        <v>118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05" x14ac:dyDescent="0.3">
      <c r="A4" s="95"/>
      <c r="B4" s="95"/>
      <c r="C4" s="191">
        <f>+'100 - Bid'!C4</f>
        <v>0</v>
      </c>
      <c r="D4" s="191"/>
      <c r="E4" s="191"/>
      <c r="F4" s="94"/>
    </row>
    <row r="5" spans="1:15" ht="16.05" x14ac:dyDescent="0.3">
      <c r="A5" s="95"/>
      <c r="B5" s="95"/>
      <c r="C5" s="191">
        <f>+'100 - Bid'!C5</f>
        <v>0</v>
      </c>
      <c r="D5" s="191"/>
      <c r="E5" s="191"/>
      <c r="F5" s="94"/>
    </row>
    <row r="6" spans="1:15" ht="16.05" x14ac:dyDescent="0.3">
      <c r="A6" s="95"/>
      <c r="B6" s="95"/>
      <c r="C6" s="96"/>
      <c r="D6" s="95"/>
      <c r="F6" s="94"/>
    </row>
    <row r="7" spans="1:15" ht="16.45" thickBot="1" x14ac:dyDescent="0.35">
      <c r="A7" s="91" t="s">
        <v>54</v>
      </c>
      <c r="B7" s="90"/>
      <c r="C7" s="191" t="str">
        <f>+'100 - Bid'!C7</f>
        <v>2307 Sheldon</v>
      </c>
      <c r="D7" s="191"/>
      <c r="E7" s="191"/>
      <c r="F7" s="97"/>
      <c r="H7" s="5"/>
    </row>
    <row r="8" spans="1:15" ht="16.05" x14ac:dyDescent="0.3">
      <c r="A8" s="90"/>
      <c r="B8" s="90"/>
      <c r="D8" s="90"/>
      <c r="F8" s="97"/>
      <c r="H8" s="5"/>
    </row>
    <row r="9" spans="1:15" ht="14.1" x14ac:dyDescent="0.3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8" customHeight="1" x14ac:dyDescent="0.3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.05" customHeight="1" x14ac:dyDescent="0.3">
      <c r="A11" s="41" t="s">
        <v>66</v>
      </c>
      <c r="B11" s="41" t="s">
        <v>124</v>
      </c>
      <c r="C11" s="41" t="s">
        <v>120</v>
      </c>
      <c r="D11" s="41" t="s">
        <v>121</v>
      </c>
      <c r="E11" s="107" t="s">
        <v>115</v>
      </c>
      <c r="F11" s="190"/>
      <c r="G11" s="104"/>
      <c r="H11" s="105"/>
      <c r="I11" s="106"/>
      <c r="J11" s="186"/>
    </row>
    <row r="12" spans="1:15" x14ac:dyDescent="0.3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3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.05" customHeight="1" x14ac:dyDescent="0.3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ht="14.1" x14ac:dyDescent="0.3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ht="14.1" x14ac:dyDescent="0.3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ht="14.1" x14ac:dyDescent="0.3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ht="14.1" x14ac:dyDescent="0.3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5" thickBot="1" x14ac:dyDescent="0.35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5" thickTop="1" x14ac:dyDescent="0.3"/>
    <row r="22" spans="1:10" ht="14.1" x14ac:dyDescent="0.3"/>
    <row r="23" spans="1:10" ht="14.1" x14ac:dyDescent="0.3"/>
    <row r="27" spans="1:10" ht="14.1" x14ac:dyDescent="0.3">
      <c r="E27" s="62"/>
    </row>
    <row r="30" spans="1:10" ht="14.1" x14ac:dyDescent="0.3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96875" defaultRowHeight="11.85" x14ac:dyDescent="0.25"/>
  <cols>
    <col min="1" max="1" width="4.796875" style="59" customWidth="1"/>
    <col min="2" max="2" width="8.59765625" style="59" customWidth="1"/>
    <col min="3" max="3" width="13.69921875" style="59" customWidth="1"/>
    <col min="4" max="4" width="34.796875" style="59" customWidth="1"/>
    <col min="5" max="5" width="14.296875" style="59" customWidth="1"/>
    <col min="6" max="6" width="15.59765625" style="59" customWidth="1"/>
    <col min="7" max="7" width="3.59765625" style="59" customWidth="1"/>
    <col min="8" max="8" width="15.296875" style="59" customWidth="1"/>
    <col min="9" max="9" width="32.59765625" style="59" customWidth="1"/>
    <col min="10" max="10" width="17.296875" style="59" customWidth="1"/>
    <col min="11" max="11" width="5.5" style="59" customWidth="1"/>
    <col min="12" max="12" width="15.796875" style="59" customWidth="1"/>
    <col min="13" max="13" width="2.796875" style="59" customWidth="1"/>
    <col min="14" max="14" width="2.5" style="59" customWidth="1"/>
    <col min="15" max="15" width="5.296875" style="59" customWidth="1"/>
    <col min="16" max="240" width="8.296875" style="59"/>
    <col min="241" max="241" width="3.19921875" style="59" customWidth="1"/>
    <col min="242" max="242" width="4.796875" style="59" customWidth="1"/>
    <col min="243" max="243" width="6.19921875" style="59" customWidth="1"/>
    <col min="244" max="244" width="30.796875" style="59" customWidth="1"/>
    <col min="245" max="245" width="13.69921875" style="59" customWidth="1"/>
    <col min="246" max="246" width="15" style="59" customWidth="1"/>
    <col min="247" max="247" width="5.5" style="59" customWidth="1"/>
    <col min="248" max="248" width="3" style="59" customWidth="1"/>
    <col min="249" max="249" width="19.59765625" style="59" customWidth="1"/>
    <col min="250" max="250" width="10.5" style="59" customWidth="1"/>
    <col min="251" max="251" width="11.796875" style="59" customWidth="1"/>
    <col min="252" max="252" width="5" style="59" customWidth="1"/>
    <col min="253" max="253" width="2.296875" style="59" customWidth="1"/>
    <col min="254" max="254" width="3.19921875" style="59" customWidth="1"/>
    <col min="255" max="255" width="19.19921875" style="59" customWidth="1"/>
    <col min="256" max="256" width="5.296875" style="59" customWidth="1"/>
    <col min="257" max="496" width="8.296875" style="59"/>
    <col min="497" max="497" width="3.19921875" style="59" customWidth="1"/>
    <col min="498" max="498" width="4.796875" style="59" customWidth="1"/>
    <col min="499" max="499" width="6.19921875" style="59" customWidth="1"/>
    <col min="500" max="500" width="30.796875" style="59" customWidth="1"/>
    <col min="501" max="501" width="13.69921875" style="59" customWidth="1"/>
    <col min="502" max="502" width="15" style="59" customWidth="1"/>
    <col min="503" max="503" width="5.5" style="59" customWidth="1"/>
    <col min="504" max="504" width="3" style="59" customWidth="1"/>
    <col min="505" max="505" width="19.59765625" style="59" customWidth="1"/>
    <col min="506" max="506" width="10.5" style="59" customWidth="1"/>
    <col min="507" max="507" width="11.796875" style="59" customWidth="1"/>
    <col min="508" max="508" width="5" style="59" customWidth="1"/>
    <col min="509" max="509" width="2.296875" style="59" customWidth="1"/>
    <col min="510" max="510" width="3.19921875" style="59" customWidth="1"/>
    <col min="511" max="511" width="19.19921875" style="59" customWidth="1"/>
    <col min="512" max="512" width="5.296875" style="59" customWidth="1"/>
    <col min="513" max="752" width="8.296875" style="59"/>
    <col min="753" max="753" width="3.19921875" style="59" customWidth="1"/>
    <col min="754" max="754" width="4.796875" style="59" customWidth="1"/>
    <col min="755" max="755" width="6.19921875" style="59" customWidth="1"/>
    <col min="756" max="756" width="30.796875" style="59" customWidth="1"/>
    <col min="757" max="757" width="13.69921875" style="59" customWidth="1"/>
    <col min="758" max="758" width="15" style="59" customWidth="1"/>
    <col min="759" max="759" width="5.5" style="59" customWidth="1"/>
    <col min="760" max="760" width="3" style="59" customWidth="1"/>
    <col min="761" max="761" width="19.59765625" style="59" customWidth="1"/>
    <col min="762" max="762" width="10.5" style="59" customWidth="1"/>
    <col min="763" max="763" width="11.796875" style="59" customWidth="1"/>
    <col min="764" max="764" width="5" style="59" customWidth="1"/>
    <col min="765" max="765" width="2.296875" style="59" customWidth="1"/>
    <col min="766" max="766" width="3.19921875" style="59" customWidth="1"/>
    <col min="767" max="767" width="19.19921875" style="59" customWidth="1"/>
    <col min="768" max="768" width="5.296875" style="59" customWidth="1"/>
    <col min="769" max="1008" width="8.296875" style="59"/>
    <col min="1009" max="1009" width="3.19921875" style="59" customWidth="1"/>
    <col min="1010" max="1010" width="4.796875" style="59" customWidth="1"/>
    <col min="1011" max="1011" width="6.19921875" style="59" customWidth="1"/>
    <col min="1012" max="1012" width="30.796875" style="59" customWidth="1"/>
    <col min="1013" max="1013" width="13.699218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59765625" style="59" customWidth="1"/>
    <col min="1018" max="1018" width="10.5" style="59" customWidth="1"/>
    <col min="1019" max="1019" width="11.796875" style="59" customWidth="1"/>
    <col min="1020" max="1020" width="5" style="59" customWidth="1"/>
    <col min="1021" max="1021" width="2.296875" style="59" customWidth="1"/>
    <col min="1022" max="1022" width="3.19921875" style="59" customWidth="1"/>
    <col min="1023" max="1023" width="19.19921875" style="59" customWidth="1"/>
    <col min="1024" max="1024" width="5.296875" style="59" customWidth="1"/>
    <col min="1025" max="1264" width="8.296875" style="59"/>
    <col min="1265" max="1265" width="3.19921875" style="59" customWidth="1"/>
    <col min="1266" max="1266" width="4.796875" style="59" customWidth="1"/>
    <col min="1267" max="1267" width="6.19921875" style="59" customWidth="1"/>
    <col min="1268" max="1268" width="30.796875" style="59" customWidth="1"/>
    <col min="1269" max="1269" width="13.699218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59765625" style="59" customWidth="1"/>
    <col min="1274" max="1274" width="10.5" style="59" customWidth="1"/>
    <col min="1275" max="1275" width="11.796875" style="59" customWidth="1"/>
    <col min="1276" max="1276" width="5" style="59" customWidth="1"/>
    <col min="1277" max="1277" width="2.296875" style="59" customWidth="1"/>
    <col min="1278" max="1278" width="3.19921875" style="59" customWidth="1"/>
    <col min="1279" max="1279" width="19.19921875" style="59" customWidth="1"/>
    <col min="1280" max="1280" width="5.296875" style="59" customWidth="1"/>
    <col min="1281" max="1520" width="8.296875" style="59"/>
    <col min="1521" max="1521" width="3.19921875" style="59" customWidth="1"/>
    <col min="1522" max="1522" width="4.796875" style="59" customWidth="1"/>
    <col min="1523" max="1523" width="6.19921875" style="59" customWidth="1"/>
    <col min="1524" max="1524" width="30.796875" style="59" customWidth="1"/>
    <col min="1525" max="1525" width="13.699218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59765625" style="59" customWidth="1"/>
    <col min="1530" max="1530" width="10.5" style="59" customWidth="1"/>
    <col min="1531" max="1531" width="11.796875" style="59" customWidth="1"/>
    <col min="1532" max="1532" width="5" style="59" customWidth="1"/>
    <col min="1533" max="1533" width="2.296875" style="59" customWidth="1"/>
    <col min="1534" max="1534" width="3.19921875" style="59" customWidth="1"/>
    <col min="1535" max="1535" width="19.19921875" style="59" customWidth="1"/>
    <col min="1536" max="1536" width="5.296875" style="59" customWidth="1"/>
    <col min="1537" max="1776" width="8.296875" style="59"/>
    <col min="1777" max="1777" width="3.19921875" style="59" customWidth="1"/>
    <col min="1778" max="1778" width="4.796875" style="59" customWidth="1"/>
    <col min="1779" max="1779" width="6.19921875" style="59" customWidth="1"/>
    <col min="1780" max="1780" width="30.796875" style="59" customWidth="1"/>
    <col min="1781" max="1781" width="13.699218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59765625" style="59" customWidth="1"/>
    <col min="1786" max="1786" width="10.5" style="59" customWidth="1"/>
    <col min="1787" max="1787" width="11.796875" style="59" customWidth="1"/>
    <col min="1788" max="1788" width="5" style="59" customWidth="1"/>
    <col min="1789" max="1789" width="2.296875" style="59" customWidth="1"/>
    <col min="1790" max="1790" width="3.19921875" style="59" customWidth="1"/>
    <col min="1791" max="1791" width="19.19921875" style="59" customWidth="1"/>
    <col min="1792" max="1792" width="5.296875" style="59" customWidth="1"/>
    <col min="1793" max="2032" width="8.296875" style="59"/>
    <col min="2033" max="2033" width="3.19921875" style="59" customWidth="1"/>
    <col min="2034" max="2034" width="4.796875" style="59" customWidth="1"/>
    <col min="2035" max="2035" width="6.19921875" style="59" customWidth="1"/>
    <col min="2036" max="2036" width="30.796875" style="59" customWidth="1"/>
    <col min="2037" max="2037" width="13.699218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59765625" style="59" customWidth="1"/>
    <col min="2042" max="2042" width="10.5" style="59" customWidth="1"/>
    <col min="2043" max="2043" width="11.796875" style="59" customWidth="1"/>
    <col min="2044" max="2044" width="5" style="59" customWidth="1"/>
    <col min="2045" max="2045" width="2.296875" style="59" customWidth="1"/>
    <col min="2046" max="2046" width="3.19921875" style="59" customWidth="1"/>
    <col min="2047" max="2047" width="19.19921875" style="59" customWidth="1"/>
    <col min="2048" max="2048" width="5.296875" style="59" customWidth="1"/>
    <col min="2049" max="2288" width="8.296875" style="59"/>
    <col min="2289" max="2289" width="3.19921875" style="59" customWidth="1"/>
    <col min="2290" max="2290" width="4.796875" style="59" customWidth="1"/>
    <col min="2291" max="2291" width="6.19921875" style="59" customWidth="1"/>
    <col min="2292" max="2292" width="30.796875" style="59" customWidth="1"/>
    <col min="2293" max="2293" width="13.699218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59765625" style="59" customWidth="1"/>
    <col min="2298" max="2298" width="10.5" style="59" customWidth="1"/>
    <col min="2299" max="2299" width="11.796875" style="59" customWidth="1"/>
    <col min="2300" max="2300" width="5" style="59" customWidth="1"/>
    <col min="2301" max="2301" width="2.296875" style="59" customWidth="1"/>
    <col min="2302" max="2302" width="3.19921875" style="59" customWidth="1"/>
    <col min="2303" max="2303" width="19.19921875" style="59" customWidth="1"/>
    <col min="2304" max="2304" width="5.296875" style="59" customWidth="1"/>
    <col min="2305" max="2544" width="8.296875" style="59"/>
    <col min="2545" max="2545" width="3.19921875" style="59" customWidth="1"/>
    <col min="2546" max="2546" width="4.796875" style="59" customWidth="1"/>
    <col min="2547" max="2547" width="6.19921875" style="59" customWidth="1"/>
    <col min="2548" max="2548" width="30.796875" style="59" customWidth="1"/>
    <col min="2549" max="2549" width="13.699218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59765625" style="59" customWidth="1"/>
    <col min="2554" max="2554" width="10.5" style="59" customWidth="1"/>
    <col min="2555" max="2555" width="11.796875" style="59" customWidth="1"/>
    <col min="2556" max="2556" width="5" style="59" customWidth="1"/>
    <col min="2557" max="2557" width="2.296875" style="59" customWidth="1"/>
    <col min="2558" max="2558" width="3.19921875" style="59" customWidth="1"/>
    <col min="2559" max="2559" width="19.19921875" style="59" customWidth="1"/>
    <col min="2560" max="2560" width="5.296875" style="59" customWidth="1"/>
    <col min="2561" max="2800" width="8.296875" style="59"/>
    <col min="2801" max="2801" width="3.19921875" style="59" customWidth="1"/>
    <col min="2802" max="2802" width="4.796875" style="59" customWidth="1"/>
    <col min="2803" max="2803" width="6.19921875" style="59" customWidth="1"/>
    <col min="2804" max="2804" width="30.796875" style="59" customWidth="1"/>
    <col min="2805" max="2805" width="13.699218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59765625" style="59" customWidth="1"/>
    <col min="2810" max="2810" width="10.5" style="59" customWidth="1"/>
    <col min="2811" max="2811" width="11.796875" style="59" customWidth="1"/>
    <col min="2812" max="2812" width="5" style="59" customWidth="1"/>
    <col min="2813" max="2813" width="2.296875" style="59" customWidth="1"/>
    <col min="2814" max="2814" width="3.19921875" style="59" customWidth="1"/>
    <col min="2815" max="2815" width="19.19921875" style="59" customWidth="1"/>
    <col min="2816" max="2816" width="5.296875" style="59" customWidth="1"/>
    <col min="2817" max="3056" width="8.296875" style="59"/>
    <col min="3057" max="3057" width="3.19921875" style="59" customWidth="1"/>
    <col min="3058" max="3058" width="4.796875" style="59" customWidth="1"/>
    <col min="3059" max="3059" width="6.19921875" style="59" customWidth="1"/>
    <col min="3060" max="3060" width="30.796875" style="59" customWidth="1"/>
    <col min="3061" max="3061" width="13.699218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59765625" style="59" customWidth="1"/>
    <col min="3066" max="3066" width="10.5" style="59" customWidth="1"/>
    <col min="3067" max="3067" width="11.796875" style="59" customWidth="1"/>
    <col min="3068" max="3068" width="5" style="59" customWidth="1"/>
    <col min="3069" max="3069" width="2.296875" style="59" customWidth="1"/>
    <col min="3070" max="3070" width="3.19921875" style="59" customWidth="1"/>
    <col min="3071" max="3071" width="19.19921875" style="59" customWidth="1"/>
    <col min="3072" max="3072" width="5.296875" style="59" customWidth="1"/>
    <col min="3073" max="3312" width="8.296875" style="59"/>
    <col min="3313" max="3313" width="3.19921875" style="59" customWidth="1"/>
    <col min="3314" max="3314" width="4.796875" style="59" customWidth="1"/>
    <col min="3315" max="3315" width="6.19921875" style="59" customWidth="1"/>
    <col min="3316" max="3316" width="30.796875" style="59" customWidth="1"/>
    <col min="3317" max="3317" width="13.699218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59765625" style="59" customWidth="1"/>
    <col min="3322" max="3322" width="10.5" style="59" customWidth="1"/>
    <col min="3323" max="3323" width="11.796875" style="59" customWidth="1"/>
    <col min="3324" max="3324" width="5" style="59" customWidth="1"/>
    <col min="3325" max="3325" width="2.296875" style="59" customWidth="1"/>
    <col min="3326" max="3326" width="3.19921875" style="59" customWidth="1"/>
    <col min="3327" max="3327" width="19.19921875" style="59" customWidth="1"/>
    <col min="3328" max="3328" width="5.296875" style="59" customWidth="1"/>
    <col min="3329" max="3568" width="8.296875" style="59"/>
    <col min="3569" max="3569" width="3.19921875" style="59" customWidth="1"/>
    <col min="3570" max="3570" width="4.796875" style="59" customWidth="1"/>
    <col min="3571" max="3571" width="6.19921875" style="59" customWidth="1"/>
    <col min="3572" max="3572" width="30.796875" style="59" customWidth="1"/>
    <col min="3573" max="3573" width="13.699218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59765625" style="59" customWidth="1"/>
    <col min="3578" max="3578" width="10.5" style="59" customWidth="1"/>
    <col min="3579" max="3579" width="11.796875" style="59" customWidth="1"/>
    <col min="3580" max="3580" width="5" style="59" customWidth="1"/>
    <col min="3581" max="3581" width="2.296875" style="59" customWidth="1"/>
    <col min="3582" max="3582" width="3.19921875" style="59" customWidth="1"/>
    <col min="3583" max="3583" width="19.19921875" style="59" customWidth="1"/>
    <col min="3584" max="3584" width="5.296875" style="59" customWidth="1"/>
    <col min="3585" max="3824" width="8.296875" style="59"/>
    <col min="3825" max="3825" width="3.19921875" style="59" customWidth="1"/>
    <col min="3826" max="3826" width="4.796875" style="59" customWidth="1"/>
    <col min="3827" max="3827" width="6.19921875" style="59" customWidth="1"/>
    <col min="3828" max="3828" width="30.796875" style="59" customWidth="1"/>
    <col min="3829" max="3829" width="13.699218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59765625" style="59" customWidth="1"/>
    <col min="3834" max="3834" width="10.5" style="59" customWidth="1"/>
    <col min="3835" max="3835" width="11.796875" style="59" customWidth="1"/>
    <col min="3836" max="3836" width="5" style="59" customWidth="1"/>
    <col min="3837" max="3837" width="2.296875" style="59" customWidth="1"/>
    <col min="3838" max="3838" width="3.19921875" style="59" customWidth="1"/>
    <col min="3839" max="3839" width="19.19921875" style="59" customWidth="1"/>
    <col min="3840" max="3840" width="5.296875" style="59" customWidth="1"/>
    <col min="3841" max="4080" width="8.296875" style="59"/>
    <col min="4081" max="4081" width="3.19921875" style="59" customWidth="1"/>
    <col min="4082" max="4082" width="4.796875" style="59" customWidth="1"/>
    <col min="4083" max="4083" width="6.19921875" style="59" customWidth="1"/>
    <col min="4084" max="4084" width="30.796875" style="59" customWidth="1"/>
    <col min="4085" max="4085" width="13.699218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59765625" style="59" customWidth="1"/>
    <col min="4090" max="4090" width="10.5" style="59" customWidth="1"/>
    <col min="4091" max="4091" width="11.796875" style="59" customWidth="1"/>
    <col min="4092" max="4092" width="5" style="59" customWidth="1"/>
    <col min="4093" max="4093" width="2.296875" style="59" customWidth="1"/>
    <col min="4094" max="4094" width="3.19921875" style="59" customWidth="1"/>
    <col min="4095" max="4095" width="19.19921875" style="59" customWidth="1"/>
    <col min="4096" max="4096" width="5.296875" style="59" customWidth="1"/>
    <col min="4097" max="4336" width="8.296875" style="59"/>
    <col min="4337" max="4337" width="3.19921875" style="59" customWidth="1"/>
    <col min="4338" max="4338" width="4.796875" style="59" customWidth="1"/>
    <col min="4339" max="4339" width="6.19921875" style="59" customWidth="1"/>
    <col min="4340" max="4340" width="30.796875" style="59" customWidth="1"/>
    <col min="4341" max="4341" width="13.699218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59765625" style="59" customWidth="1"/>
    <col min="4346" max="4346" width="10.5" style="59" customWidth="1"/>
    <col min="4347" max="4347" width="11.796875" style="59" customWidth="1"/>
    <col min="4348" max="4348" width="5" style="59" customWidth="1"/>
    <col min="4349" max="4349" width="2.296875" style="59" customWidth="1"/>
    <col min="4350" max="4350" width="3.19921875" style="59" customWidth="1"/>
    <col min="4351" max="4351" width="19.19921875" style="59" customWidth="1"/>
    <col min="4352" max="4352" width="5.296875" style="59" customWidth="1"/>
    <col min="4353" max="4592" width="8.296875" style="59"/>
    <col min="4593" max="4593" width="3.19921875" style="59" customWidth="1"/>
    <col min="4594" max="4594" width="4.796875" style="59" customWidth="1"/>
    <col min="4595" max="4595" width="6.19921875" style="59" customWidth="1"/>
    <col min="4596" max="4596" width="30.796875" style="59" customWidth="1"/>
    <col min="4597" max="4597" width="13.699218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59765625" style="59" customWidth="1"/>
    <col min="4602" max="4602" width="10.5" style="59" customWidth="1"/>
    <col min="4603" max="4603" width="11.796875" style="59" customWidth="1"/>
    <col min="4604" max="4604" width="5" style="59" customWidth="1"/>
    <col min="4605" max="4605" width="2.296875" style="59" customWidth="1"/>
    <col min="4606" max="4606" width="3.19921875" style="59" customWidth="1"/>
    <col min="4607" max="4607" width="19.19921875" style="59" customWidth="1"/>
    <col min="4608" max="4608" width="5.296875" style="59" customWidth="1"/>
    <col min="4609" max="4848" width="8.296875" style="59"/>
    <col min="4849" max="4849" width="3.19921875" style="59" customWidth="1"/>
    <col min="4850" max="4850" width="4.796875" style="59" customWidth="1"/>
    <col min="4851" max="4851" width="6.19921875" style="59" customWidth="1"/>
    <col min="4852" max="4852" width="30.796875" style="59" customWidth="1"/>
    <col min="4853" max="4853" width="13.699218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59765625" style="59" customWidth="1"/>
    <col min="4858" max="4858" width="10.5" style="59" customWidth="1"/>
    <col min="4859" max="4859" width="11.796875" style="59" customWidth="1"/>
    <col min="4860" max="4860" width="5" style="59" customWidth="1"/>
    <col min="4861" max="4861" width="2.296875" style="59" customWidth="1"/>
    <col min="4862" max="4862" width="3.19921875" style="59" customWidth="1"/>
    <col min="4863" max="4863" width="19.19921875" style="59" customWidth="1"/>
    <col min="4864" max="4864" width="5.296875" style="59" customWidth="1"/>
    <col min="4865" max="5104" width="8.296875" style="59"/>
    <col min="5105" max="5105" width="3.19921875" style="59" customWidth="1"/>
    <col min="5106" max="5106" width="4.796875" style="59" customWidth="1"/>
    <col min="5107" max="5107" width="6.19921875" style="59" customWidth="1"/>
    <col min="5108" max="5108" width="30.796875" style="59" customWidth="1"/>
    <col min="5109" max="5109" width="13.699218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59765625" style="59" customWidth="1"/>
    <col min="5114" max="5114" width="10.5" style="59" customWidth="1"/>
    <col min="5115" max="5115" width="11.796875" style="59" customWidth="1"/>
    <col min="5116" max="5116" width="5" style="59" customWidth="1"/>
    <col min="5117" max="5117" width="2.296875" style="59" customWidth="1"/>
    <col min="5118" max="5118" width="3.19921875" style="59" customWidth="1"/>
    <col min="5119" max="5119" width="19.19921875" style="59" customWidth="1"/>
    <col min="5120" max="5120" width="5.296875" style="59" customWidth="1"/>
    <col min="5121" max="5360" width="8.296875" style="59"/>
    <col min="5361" max="5361" width="3.19921875" style="59" customWidth="1"/>
    <col min="5362" max="5362" width="4.796875" style="59" customWidth="1"/>
    <col min="5363" max="5363" width="6.19921875" style="59" customWidth="1"/>
    <col min="5364" max="5364" width="30.796875" style="59" customWidth="1"/>
    <col min="5365" max="5365" width="13.699218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59765625" style="59" customWidth="1"/>
    <col min="5370" max="5370" width="10.5" style="59" customWidth="1"/>
    <col min="5371" max="5371" width="11.796875" style="59" customWidth="1"/>
    <col min="5372" max="5372" width="5" style="59" customWidth="1"/>
    <col min="5373" max="5373" width="2.296875" style="59" customWidth="1"/>
    <col min="5374" max="5374" width="3.19921875" style="59" customWidth="1"/>
    <col min="5375" max="5375" width="19.19921875" style="59" customWidth="1"/>
    <col min="5376" max="5376" width="5.296875" style="59" customWidth="1"/>
    <col min="5377" max="5616" width="8.296875" style="59"/>
    <col min="5617" max="5617" width="3.19921875" style="59" customWidth="1"/>
    <col min="5618" max="5618" width="4.796875" style="59" customWidth="1"/>
    <col min="5619" max="5619" width="6.19921875" style="59" customWidth="1"/>
    <col min="5620" max="5620" width="30.796875" style="59" customWidth="1"/>
    <col min="5621" max="5621" width="13.699218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59765625" style="59" customWidth="1"/>
    <col min="5626" max="5626" width="10.5" style="59" customWidth="1"/>
    <col min="5627" max="5627" width="11.796875" style="59" customWidth="1"/>
    <col min="5628" max="5628" width="5" style="59" customWidth="1"/>
    <col min="5629" max="5629" width="2.296875" style="59" customWidth="1"/>
    <col min="5630" max="5630" width="3.19921875" style="59" customWidth="1"/>
    <col min="5631" max="5631" width="19.19921875" style="59" customWidth="1"/>
    <col min="5632" max="5632" width="5.296875" style="59" customWidth="1"/>
    <col min="5633" max="5872" width="8.296875" style="59"/>
    <col min="5873" max="5873" width="3.19921875" style="59" customWidth="1"/>
    <col min="5874" max="5874" width="4.796875" style="59" customWidth="1"/>
    <col min="5875" max="5875" width="6.19921875" style="59" customWidth="1"/>
    <col min="5876" max="5876" width="30.796875" style="59" customWidth="1"/>
    <col min="5877" max="5877" width="13.699218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59765625" style="59" customWidth="1"/>
    <col min="5882" max="5882" width="10.5" style="59" customWidth="1"/>
    <col min="5883" max="5883" width="11.796875" style="59" customWidth="1"/>
    <col min="5884" max="5884" width="5" style="59" customWidth="1"/>
    <col min="5885" max="5885" width="2.296875" style="59" customWidth="1"/>
    <col min="5886" max="5886" width="3.19921875" style="59" customWidth="1"/>
    <col min="5887" max="5887" width="19.19921875" style="59" customWidth="1"/>
    <col min="5888" max="5888" width="5.296875" style="59" customWidth="1"/>
    <col min="5889" max="6128" width="8.296875" style="59"/>
    <col min="6129" max="6129" width="3.19921875" style="59" customWidth="1"/>
    <col min="6130" max="6130" width="4.796875" style="59" customWidth="1"/>
    <col min="6131" max="6131" width="6.19921875" style="59" customWidth="1"/>
    <col min="6132" max="6132" width="30.796875" style="59" customWidth="1"/>
    <col min="6133" max="6133" width="13.699218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59765625" style="59" customWidth="1"/>
    <col min="6138" max="6138" width="10.5" style="59" customWidth="1"/>
    <col min="6139" max="6139" width="11.796875" style="59" customWidth="1"/>
    <col min="6140" max="6140" width="5" style="59" customWidth="1"/>
    <col min="6141" max="6141" width="2.296875" style="59" customWidth="1"/>
    <col min="6142" max="6142" width="3.19921875" style="59" customWidth="1"/>
    <col min="6143" max="6143" width="19.19921875" style="59" customWidth="1"/>
    <col min="6144" max="6144" width="5.296875" style="59" customWidth="1"/>
    <col min="6145" max="6384" width="8.296875" style="59"/>
    <col min="6385" max="6385" width="3.19921875" style="59" customWidth="1"/>
    <col min="6386" max="6386" width="4.796875" style="59" customWidth="1"/>
    <col min="6387" max="6387" width="6.19921875" style="59" customWidth="1"/>
    <col min="6388" max="6388" width="30.796875" style="59" customWidth="1"/>
    <col min="6389" max="6389" width="13.699218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59765625" style="59" customWidth="1"/>
    <col min="6394" max="6394" width="10.5" style="59" customWidth="1"/>
    <col min="6395" max="6395" width="11.796875" style="59" customWidth="1"/>
    <col min="6396" max="6396" width="5" style="59" customWidth="1"/>
    <col min="6397" max="6397" width="2.296875" style="59" customWidth="1"/>
    <col min="6398" max="6398" width="3.19921875" style="59" customWidth="1"/>
    <col min="6399" max="6399" width="19.19921875" style="59" customWidth="1"/>
    <col min="6400" max="6400" width="5.296875" style="59" customWidth="1"/>
    <col min="6401" max="6640" width="8.296875" style="59"/>
    <col min="6641" max="6641" width="3.19921875" style="59" customWidth="1"/>
    <col min="6642" max="6642" width="4.796875" style="59" customWidth="1"/>
    <col min="6643" max="6643" width="6.19921875" style="59" customWidth="1"/>
    <col min="6644" max="6644" width="30.796875" style="59" customWidth="1"/>
    <col min="6645" max="6645" width="13.699218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59765625" style="59" customWidth="1"/>
    <col min="6650" max="6650" width="10.5" style="59" customWidth="1"/>
    <col min="6651" max="6651" width="11.796875" style="59" customWidth="1"/>
    <col min="6652" max="6652" width="5" style="59" customWidth="1"/>
    <col min="6653" max="6653" width="2.296875" style="59" customWidth="1"/>
    <col min="6654" max="6654" width="3.19921875" style="59" customWidth="1"/>
    <col min="6655" max="6655" width="19.19921875" style="59" customWidth="1"/>
    <col min="6656" max="6656" width="5.296875" style="59" customWidth="1"/>
    <col min="6657" max="6896" width="8.296875" style="59"/>
    <col min="6897" max="6897" width="3.19921875" style="59" customWidth="1"/>
    <col min="6898" max="6898" width="4.796875" style="59" customWidth="1"/>
    <col min="6899" max="6899" width="6.19921875" style="59" customWidth="1"/>
    <col min="6900" max="6900" width="30.796875" style="59" customWidth="1"/>
    <col min="6901" max="6901" width="13.699218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59765625" style="59" customWidth="1"/>
    <col min="6906" max="6906" width="10.5" style="59" customWidth="1"/>
    <col min="6907" max="6907" width="11.796875" style="59" customWidth="1"/>
    <col min="6908" max="6908" width="5" style="59" customWidth="1"/>
    <col min="6909" max="6909" width="2.296875" style="59" customWidth="1"/>
    <col min="6910" max="6910" width="3.19921875" style="59" customWidth="1"/>
    <col min="6911" max="6911" width="19.19921875" style="59" customWidth="1"/>
    <col min="6912" max="6912" width="5.296875" style="59" customWidth="1"/>
    <col min="6913" max="7152" width="8.296875" style="59"/>
    <col min="7153" max="7153" width="3.19921875" style="59" customWidth="1"/>
    <col min="7154" max="7154" width="4.796875" style="59" customWidth="1"/>
    <col min="7155" max="7155" width="6.19921875" style="59" customWidth="1"/>
    <col min="7156" max="7156" width="30.796875" style="59" customWidth="1"/>
    <col min="7157" max="7157" width="13.699218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59765625" style="59" customWidth="1"/>
    <col min="7162" max="7162" width="10.5" style="59" customWidth="1"/>
    <col min="7163" max="7163" width="11.796875" style="59" customWidth="1"/>
    <col min="7164" max="7164" width="5" style="59" customWidth="1"/>
    <col min="7165" max="7165" width="2.296875" style="59" customWidth="1"/>
    <col min="7166" max="7166" width="3.19921875" style="59" customWidth="1"/>
    <col min="7167" max="7167" width="19.19921875" style="59" customWidth="1"/>
    <col min="7168" max="7168" width="5.296875" style="59" customWidth="1"/>
    <col min="7169" max="7408" width="8.296875" style="59"/>
    <col min="7409" max="7409" width="3.19921875" style="59" customWidth="1"/>
    <col min="7410" max="7410" width="4.796875" style="59" customWidth="1"/>
    <col min="7411" max="7411" width="6.19921875" style="59" customWidth="1"/>
    <col min="7412" max="7412" width="30.796875" style="59" customWidth="1"/>
    <col min="7413" max="7413" width="13.699218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59765625" style="59" customWidth="1"/>
    <col min="7418" max="7418" width="10.5" style="59" customWidth="1"/>
    <col min="7419" max="7419" width="11.796875" style="59" customWidth="1"/>
    <col min="7420" max="7420" width="5" style="59" customWidth="1"/>
    <col min="7421" max="7421" width="2.296875" style="59" customWidth="1"/>
    <col min="7422" max="7422" width="3.19921875" style="59" customWidth="1"/>
    <col min="7423" max="7423" width="19.19921875" style="59" customWidth="1"/>
    <col min="7424" max="7424" width="5.296875" style="59" customWidth="1"/>
    <col min="7425" max="7664" width="8.296875" style="59"/>
    <col min="7665" max="7665" width="3.19921875" style="59" customWidth="1"/>
    <col min="7666" max="7666" width="4.796875" style="59" customWidth="1"/>
    <col min="7667" max="7667" width="6.19921875" style="59" customWidth="1"/>
    <col min="7668" max="7668" width="30.796875" style="59" customWidth="1"/>
    <col min="7669" max="7669" width="13.699218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59765625" style="59" customWidth="1"/>
    <col min="7674" max="7674" width="10.5" style="59" customWidth="1"/>
    <col min="7675" max="7675" width="11.796875" style="59" customWidth="1"/>
    <col min="7676" max="7676" width="5" style="59" customWidth="1"/>
    <col min="7677" max="7677" width="2.296875" style="59" customWidth="1"/>
    <col min="7678" max="7678" width="3.19921875" style="59" customWidth="1"/>
    <col min="7679" max="7679" width="19.19921875" style="59" customWidth="1"/>
    <col min="7680" max="7680" width="5.296875" style="59" customWidth="1"/>
    <col min="7681" max="7920" width="8.296875" style="59"/>
    <col min="7921" max="7921" width="3.19921875" style="59" customWidth="1"/>
    <col min="7922" max="7922" width="4.796875" style="59" customWidth="1"/>
    <col min="7923" max="7923" width="6.19921875" style="59" customWidth="1"/>
    <col min="7924" max="7924" width="30.796875" style="59" customWidth="1"/>
    <col min="7925" max="7925" width="13.699218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59765625" style="59" customWidth="1"/>
    <col min="7930" max="7930" width="10.5" style="59" customWidth="1"/>
    <col min="7931" max="7931" width="11.796875" style="59" customWidth="1"/>
    <col min="7932" max="7932" width="5" style="59" customWidth="1"/>
    <col min="7933" max="7933" width="2.296875" style="59" customWidth="1"/>
    <col min="7934" max="7934" width="3.19921875" style="59" customWidth="1"/>
    <col min="7935" max="7935" width="19.19921875" style="59" customWidth="1"/>
    <col min="7936" max="7936" width="5.296875" style="59" customWidth="1"/>
    <col min="7937" max="8176" width="8.296875" style="59"/>
    <col min="8177" max="8177" width="3.19921875" style="59" customWidth="1"/>
    <col min="8178" max="8178" width="4.796875" style="59" customWidth="1"/>
    <col min="8179" max="8179" width="6.19921875" style="59" customWidth="1"/>
    <col min="8180" max="8180" width="30.796875" style="59" customWidth="1"/>
    <col min="8181" max="8181" width="13.699218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59765625" style="59" customWidth="1"/>
    <col min="8186" max="8186" width="10.5" style="59" customWidth="1"/>
    <col min="8187" max="8187" width="11.796875" style="59" customWidth="1"/>
    <col min="8188" max="8188" width="5" style="59" customWidth="1"/>
    <col min="8189" max="8189" width="2.296875" style="59" customWidth="1"/>
    <col min="8190" max="8190" width="3.19921875" style="59" customWidth="1"/>
    <col min="8191" max="8191" width="19.19921875" style="59" customWidth="1"/>
    <col min="8192" max="8192" width="5.296875" style="59" customWidth="1"/>
    <col min="8193" max="8432" width="8.296875" style="59"/>
    <col min="8433" max="8433" width="3.19921875" style="59" customWidth="1"/>
    <col min="8434" max="8434" width="4.796875" style="59" customWidth="1"/>
    <col min="8435" max="8435" width="6.19921875" style="59" customWidth="1"/>
    <col min="8436" max="8436" width="30.796875" style="59" customWidth="1"/>
    <col min="8437" max="8437" width="13.699218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59765625" style="59" customWidth="1"/>
    <col min="8442" max="8442" width="10.5" style="59" customWidth="1"/>
    <col min="8443" max="8443" width="11.796875" style="59" customWidth="1"/>
    <col min="8444" max="8444" width="5" style="59" customWidth="1"/>
    <col min="8445" max="8445" width="2.296875" style="59" customWidth="1"/>
    <col min="8446" max="8446" width="3.19921875" style="59" customWidth="1"/>
    <col min="8447" max="8447" width="19.19921875" style="59" customWidth="1"/>
    <col min="8448" max="8448" width="5.296875" style="59" customWidth="1"/>
    <col min="8449" max="8688" width="8.296875" style="59"/>
    <col min="8689" max="8689" width="3.19921875" style="59" customWidth="1"/>
    <col min="8690" max="8690" width="4.796875" style="59" customWidth="1"/>
    <col min="8691" max="8691" width="6.19921875" style="59" customWidth="1"/>
    <col min="8692" max="8692" width="30.796875" style="59" customWidth="1"/>
    <col min="8693" max="8693" width="13.699218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59765625" style="59" customWidth="1"/>
    <col min="8698" max="8698" width="10.5" style="59" customWidth="1"/>
    <col min="8699" max="8699" width="11.796875" style="59" customWidth="1"/>
    <col min="8700" max="8700" width="5" style="59" customWidth="1"/>
    <col min="8701" max="8701" width="2.296875" style="59" customWidth="1"/>
    <col min="8702" max="8702" width="3.19921875" style="59" customWidth="1"/>
    <col min="8703" max="8703" width="19.19921875" style="59" customWidth="1"/>
    <col min="8704" max="8704" width="5.296875" style="59" customWidth="1"/>
    <col min="8705" max="8944" width="8.296875" style="59"/>
    <col min="8945" max="8945" width="3.19921875" style="59" customWidth="1"/>
    <col min="8946" max="8946" width="4.796875" style="59" customWidth="1"/>
    <col min="8947" max="8947" width="6.19921875" style="59" customWidth="1"/>
    <col min="8948" max="8948" width="30.796875" style="59" customWidth="1"/>
    <col min="8949" max="8949" width="13.699218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59765625" style="59" customWidth="1"/>
    <col min="8954" max="8954" width="10.5" style="59" customWidth="1"/>
    <col min="8955" max="8955" width="11.796875" style="59" customWidth="1"/>
    <col min="8956" max="8956" width="5" style="59" customWidth="1"/>
    <col min="8957" max="8957" width="2.296875" style="59" customWidth="1"/>
    <col min="8958" max="8958" width="3.19921875" style="59" customWidth="1"/>
    <col min="8959" max="8959" width="19.19921875" style="59" customWidth="1"/>
    <col min="8960" max="8960" width="5.296875" style="59" customWidth="1"/>
    <col min="8961" max="9200" width="8.296875" style="59"/>
    <col min="9201" max="9201" width="3.19921875" style="59" customWidth="1"/>
    <col min="9202" max="9202" width="4.796875" style="59" customWidth="1"/>
    <col min="9203" max="9203" width="6.19921875" style="59" customWidth="1"/>
    <col min="9204" max="9204" width="30.796875" style="59" customWidth="1"/>
    <col min="9205" max="9205" width="13.699218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59765625" style="59" customWidth="1"/>
    <col min="9210" max="9210" width="10.5" style="59" customWidth="1"/>
    <col min="9211" max="9211" width="11.796875" style="59" customWidth="1"/>
    <col min="9212" max="9212" width="5" style="59" customWidth="1"/>
    <col min="9213" max="9213" width="2.296875" style="59" customWidth="1"/>
    <col min="9214" max="9214" width="3.19921875" style="59" customWidth="1"/>
    <col min="9215" max="9215" width="19.19921875" style="59" customWidth="1"/>
    <col min="9216" max="9216" width="5.296875" style="59" customWidth="1"/>
    <col min="9217" max="9456" width="8.296875" style="59"/>
    <col min="9457" max="9457" width="3.19921875" style="59" customWidth="1"/>
    <col min="9458" max="9458" width="4.796875" style="59" customWidth="1"/>
    <col min="9459" max="9459" width="6.19921875" style="59" customWidth="1"/>
    <col min="9460" max="9460" width="30.796875" style="59" customWidth="1"/>
    <col min="9461" max="9461" width="13.699218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59765625" style="59" customWidth="1"/>
    <col min="9466" max="9466" width="10.5" style="59" customWidth="1"/>
    <col min="9467" max="9467" width="11.796875" style="59" customWidth="1"/>
    <col min="9468" max="9468" width="5" style="59" customWidth="1"/>
    <col min="9469" max="9469" width="2.296875" style="59" customWidth="1"/>
    <col min="9470" max="9470" width="3.19921875" style="59" customWidth="1"/>
    <col min="9471" max="9471" width="19.19921875" style="59" customWidth="1"/>
    <col min="9472" max="9472" width="5.296875" style="59" customWidth="1"/>
    <col min="9473" max="9712" width="8.296875" style="59"/>
    <col min="9713" max="9713" width="3.19921875" style="59" customWidth="1"/>
    <col min="9714" max="9714" width="4.796875" style="59" customWidth="1"/>
    <col min="9715" max="9715" width="6.19921875" style="59" customWidth="1"/>
    <col min="9716" max="9716" width="30.796875" style="59" customWidth="1"/>
    <col min="9717" max="9717" width="13.699218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59765625" style="59" customWidth="1"/>
    <col min="9722" max="9722" width="10.5" style="59" customWidth="1"/>
    <col min="9723" max="9723" width="11.796875" style="59" customWidth="1"/>
    <col min="9724" max="9724" width="5" style="59" customWidth="1"/>
    <col min="9725" max="9725" width="2.296875" style="59" customWidth="1"/>
    <col min="9726" max="9726" width="3.19921875" style="59" customWidth="1"/>
    <col min="9727" max="9727" width="19.19921875" style="59" customWidth="1"/>
    <col min="9728" max="9728" width="5.296875" style="59" customWidth="1"/>
    <col min="9729" max="9968" width="8.296875" style="59"/>
    <col min="9969" max="9969" width="3.19921875" style="59" customWidth="1"/>
    <col min="9970" max="9970" width="4.796875" style="59" customWidth="1"/>
    <col min="9971" max="9971" width="6.19921875" style="59" customWidth="1"/>
    <col min="9972" max="9972" width="30.796875" style="59" customWidth="1"/>
    <col min="9973" max="9973" width="13.699218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59765625" style="59" customWidth="1"/>
    <col min="9978" max="9978" width="10.5" style="59" customWidth="1"/>
    <col min="9979" max="9979" width="11.796875" style="59" customWidth="1"/>
    <col min="9980" max="9980" width="5" style="59" customWidth="1"/>
    <col min="9981" max="9981" width="2.296875" style="59" customWidth="1"/>
    <col min="9982" max="9982" width="3.19921875" style="59" customWidth="1"/>
    <col min="9983" max="9983" width="19.19921875" style="59" customWidth="1"/>
    <col min="9984" max="9984" width="5.296875" style="59" customWidth="1"/>
    <col min="9985" max="10224" width="8.296875" style="59"/>
    <col min="10225" max="10225" width="3.19921875" style="59" customWidth="1"/>
    <col min="10226" max="10226" width="4.796875" style="59" customWidth="1"/>
    <col min="10227" max="10227" width="6.19921875" style="59" customWidth="1"/>
    <col min="10228" max="10228" width="30.796875" style="59" customWidth="1"/>
    <col min="10229" max="10229" width="13.699218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59765625" style="59" customWidth="1"/>
    <col min="10234" max="10234" width="10.5" style="59" customWidth="1"/>
    <col min="10235" max="10235" width="11.796875" style="59" customWidth="1"/>
    <col min="10236" max="10236" width="5" style="59" customWidth="1"/>
    <col min="10237" max="10237" width="2.296875" style="59" customWidth="1"/>
    <col min="10238" max="10238" width="3.19921875" style="59" customWidth="1"/>
    <col min="10239" max="10239" width="19.19921875" style="59" customWidth="1"/>
    <col min="10240" max="10240" width="5.296875" style="59" customWidth="1"/>
    <col min="10241" max="10480" width="8.296875" style="59"/>
    <col min="10481" max="10481" width="3.19921875" style="59" customWidth="1"/>
    <col min="10482" max="10482" width="4.796875" style="59" customWidth="1"/>
    <col min="10483" max="10483" width="6.19921875" style="59" customWidth="1"/>
    <col min="10484" max="10484" width="30.796875" style="59" customWidth="1"/>
    <col min="10485" max="10485" width="13.699218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59765625" style="59" customWidth="1"/>
    <col min="10490" max="10490" width="10.5" style="59" customWidth="1"/>
    <col min="10491" max="10491" width="11.796875" style="59" customWidth="1"/>
    <col min="10492" max="10492" width="5" style="59" customWidth="1"/>
    <col min="10493" max="10493" width="2.296875" style="59" customWidth="1"/>
    <col min="10494" max="10494" width="3.19921875" style="59" customWidth="1"/>
    <col min="10495" max="10495" width="19.19921875" style="59" customWidth="1"/>
    <col min="10496" max="10496" width="5.296875" style="59" customWidth="1"/>
    <col min="10497" max="10736" width="8.296875" style="59"/>
    <col min="10737" max="10737" width="3.19921875" style="59" customWidth="1"/>
    <col min="10738" max="10738" width="4.796875" style="59" customWidth="1"/>
    <col min="10739" max="10739" width="6.19921875" style="59" customWidth="1"/>
    <col min="10740" max="10740" width="30.796875" style="59" customWidth="1"/>
    <col min="10741" max="10741" width="13.699218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59765625" style="59" customWidth="1"/>
    <col min="10746" max="10746" width="10.5" style="59" customWidth="1"/>
    <col min="10747" max="10747" width="11.796875" style="59" customWidth="1"/>
    <col min="10748" max="10748" width="5" style="59" customWidth="1"/>
    <col min="10749" max="10749" width="2.296875" style="59" customWidth="1"/>
    <col min="10750" max="10750" width="3.19921875" style="59" customWidth="1"/>
    <col min="10751" max="10751" width="19.19921875" style="59" customWidth="1"/>
    <col min="10752" max="10752" width="5.296875" style="59" customWidth="1"/>
    <col min="10753" max="10992" width="8.296875" style="59"/>
    <col min="10993" max="10993" width="3.19921875" style="59" customWidth="1"/>
    <col min="10994" max="10994" width="4.796875" style="59" customWidth="1"/>
    <col min="10995" max="10995" width="6.19921875" style="59" customWidth="1"/>
    <col min="10996" max="10996" width="30.796875" style="59" customWidth="1"/>
    <col min="10997" max="10997" width="13.699218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59765625" style="59" customWidth="1"/>
    <col min="11002" max="11002" width="10.5" style="59" customWidth="1"/>
    <col min="11003" max="11003" width="11.796875" style="59" customWidth="1"/>
    <col min="11004" max="11004" width="5" style="59" customWidth="1"/>
    <col min="11005" max="11005" width="2.296875" style="59" customWidth="1"/>
    <col min="11006" max="11006" width="3.19921875" style="59" customWidth="1"/>
    <col min="11007" max="11007" width="19.19921875" style="59" customWidth="1"/>
    <col min="11008" max="11008" width="5.296875" style="59" customWidth="1"/>
    <col min="11009" max="11248" width="8.296875" style="59"/>
    <col min="11249" max="11249" width="3.19921875" style="59" customWidth="1"/>
    <col min="11250" max="11250" width="4.796875" style="59" customWidth="1"/>
    <col min="11251" max="11251" width="6.19921875" style="59" customWidth="1"/>
    <col min="11252" max="11252" width="30.796875" style="59" customWidth="1"/>
    <col min="11253" max="11253" width="13.699218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59765625" style="59" customWidth="1"/>
    <col min="11258" max="11258" width="10.5" style="59" customWidth="1"/>
    <col min="11259" max="11259" width="11.796875" style="59" customWidth="1"/>
    <col min="11260" max="11260" width="5" style="59" customWidth="1"/>
    <col min="11261" max="11261" width="2.296875" style="59" customWidth="1"/>
    <col min="11262" max="11262" width="3.19921875" style="59" customWidth="1"/>
    <col min="11263" max="11263" width="19.19921875" style="59" customWidth="1"/>
    <col min="11264" max="11264" width="5.296875" style="59" customWidth="1"/>
    <col min="11265" max="11504" width="8.296875" style="59"/>
    <col min="11505" max="11505" width="3.19921875" style="59" customWidth="1"/>
    <col min="11506" max="11506" width="4.796875" style="59" customWidth="1"/>
    <col min="11507" max="11507" width="6.19921875" style="59" customWidth="1"/>
    <col min="11508" max="11508" width="30.796875" style="59" customWidth="1"/>
    <col min="11509" max="11509" width="13.699218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59765625" style="59" customWidth="1"/>
    <col min="11514" max="11514" width="10.5" style="59" customWidth="1"/>
    <col min="11515" max="11515" width="11.796875" style="59" customWidth="1"/>
    <col min="11516" max="11516" width="5" style="59" customWidth="1"/>
    <col min="11517" max="11517" width="2.296875" style="59" customWidth="1"/>
    <col min="11518" max="11518" width="3.19921875" style="59" customWidth="1"/>
    <col min="11519" max="11519" width="19.19921875" style="59" customWidth="1"/>
    <col min="11520" max="11520" width="5.296875" style="59" customWidth="1"/>
    <col min="11521" max="11760" width="8.296875" style="59"/>
    <col min="11761" max="11761" width="3.19921875" style="59" customWidth="1"/>
    <col min="11762" max="11762" width="4.796875" style="59" customWidth="1"/>
    <col min="11763" max="11763" width="6.19921875" style="59" customWidth="1"/>
    <col min="11764" max="11764" width="30.796875" style="59" customWidth="1"/>
    <col min="11765" max="11765" width="13.699218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59765625" style="59" customWidth="1"/>
    <col min="11770" max="11770" width="10.5" style="59" customWidth="1"/>
    <col min="11771" max="11771" width="11.796875" style="59" customWidth="1"/>
    <col min="11772" max="11772" width="5" style="59" customWidth="1"/>
    <col min="11773" max="11773" width="2.296875" style="59" customWidth="1"/>
    <col min="11774" max="11774" width="3.19921875" style="59" customWidth="1"/>
    <col min="11775" max="11775" width="19.19921875" style="59" customWidth="1"/>
    <col min="11776" max="11776" width="5.296875" style="59" customWidth="1"/>
    <col min="11777" max="12016" width="8.296875" style="59"/>
    <col min="12017" max="12017" width="3.19921875" style="59" customWidth="1"/>
    <col min="12018" max="12018" width="4.796875" style="59" customWidth="1"/>
    <col min="12019" max="12019" width="6.19921875" style="59" customWidth="1"/>
    <col min="12020" max="12020" width="30.796875" style="59" customWidth="1"/>
    <col min="12021" max="12021" width="13.699218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59765625" style="59" customWidth="1"/>
    <col min="12026" max="12026" width="10.5" style="59" customWidth="1"/>
    <col min="12027" max="12027" width="11.796875" style="59" customWidth="1"/>
    <col min="12028" max="12028" width="5" style="59" customWidth="1"/>
    <col min="12029" max="12029" width="2.296875" style="59" customWidth="1"/>
    <col min="12030" max="12030" width="3.19921875" style="59" customWidth="1"/>
    <col min="12031" max="12031" width="19.19921875" style="59" customWidth="1"/>
    <col min="12032" max="12032" width="5.296875" style="59" customWidth="1"/>
    <col min="12033" max="12272" width="8.296875" style="59"/>
    <col min="12273" max="12273" width="3.19921875" style="59" customWidth="1"/>
    <col min="12274" max="12274" width="4.796875" style="59" customWidth="1"/>
    <col min="12275" max="12275" width="6.19921875" style="59" customWidth="1"/>
    <col min="12276" max="12276" width="30.796875" style="59" customWidth="1"/>
    <col min="12277" max="12277" width="13.699218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59765625" style="59" customWidth="1"/>
    <col min="12282" max="12282" width="10.5" style="59" customWidth="1"/>
    <col min="12283" max="12283" width="11.796875" style="59" customWidth="1"/>
    <col min="12284" max="12284" width="5" style="59" customWidth="1"/>
    <col min="12285" max="12285" width="2.296875" style="59" customWidth="1"/>
    <col min="12286" max="12286" width="3.19921875" style="59" customWidth="1"/>
    <col min="12287" max="12287" width="19.19921875" style="59" customWidth="1"/>
    <col min="12288" max="12288" width="5.296875" style="59" customWidth="1"/>
    <col min="12289" max="12528" width="8.296875" style="59"/>
    <col min="12529" max="12529" width="3.19921875" style="59" customWidth="1"/>
    <col min="12530" max="12530" width="4.796875" style="59" customWidth="1"/>
    <col min="12531" max="12531" width="6.19921875" style="59" customWidth="1"/>
    <col min="12532" max="12532" width="30.796875" style="59" customWidth="1"/>
    <col min="12533" max="12533" width="13.699218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59765625" style="59" customWidth="1"/>
    <col min="12538" max="12538" width="10.5" style="59" customWidth="1"/>
    <col min="12539" max="12539" width="11.796875" style="59" customWidth="1"/>
    <col min="12540" max="12540" width="5" style="59" customWidth="1"/>
    <col min="12541" max="12541" width="2.296875" style="59" customWidth="1"/>
    <col min="12542" max="12542" width="3.19921875" style="59" customWidth="1"/>
    <col min="12543" max="12543" width="19.19921875" style="59" customWidth="1"/>
    <col min="12544" max="12544" width="5.296875" style="59" customWidth="1"/>
    <col min="12545" max="12784" width="8.296875" style="59"/>
    <col min="12785" max="12785" width="3.19921875" style="59" customWidth="1"/>
    <col min="12786" max="12786" width="4.796875" style="59" customWidth="1"/>
    <col min="12787" max="12787" width="6.19921875" style="59" customWidth="1"/>
    <col min="12788" max="12788" width="30.796875" style="59" customWidth="1"/>
    <col min="12789" max="12789" width="13.699218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59765625" style="59" customWidth="1"/>
    <col min="12794" max="12794" width="10.5" style="59" customWidth="1"/>
    <col min="12795" max="12795" width="11.796875" style="59" customWidth="1"/>
    <col min="12796" max="12796" width="5" style="59" customWidth="1"/>
    <col min="12797" max="12797" width="2.296875" style="59" customWidth="1"/>
    <col min="12798" max="12798" width="3.19921875" style="59" customWidth="1"/>
    <col min="12799" max="12799" width="19.19921875" style="59" customWidth="1"/>
    <col min="12800" max="12800" width="5.296875" style="59" customWidth="1"/>
    <col min="12801" max="13040" width="8.296875" style="59"/>
    <col min="13041" max="13041" width="3.19921875" style="59" customWidth="1"/>
    <col min="13042" max="13042" width="4.796875" style="59" customWidth="1"/>
    <col min="13043" max="13043" width="6.19921875" style="59" customWidth="1"/>
    <col min="13044" max="13044" width="30.796875" style="59" customWidth="1"/>
    <col min="13045" max="13045" width="13.699218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59765625" style="59" customWidth="1"/>
    <col min="13050" max="13050" width="10.5" style="59" customWidth="1"/>
    <col min="13051" max="13051" width="11.796875" style="59" customWidth="1"/>
    <col min="13052" max="13052" width="5" style="59" customWidth="1"/>
    <col min="13053" max="13053" width="2.296875" style="59" customWidth="1"/>
    <col min="13054" max="13054" width="3.19921875" style="59" customWidth="1"/>
    <col min="13055" max="13055" width="19.19921875" style="59" customWidth="1"/>
    <col min="13056" max="13056" width="5.296875" style="59" customWidth="1"/>
    <col min="13057" max="13296" width="8.296875" style="59"/>
    <col min="13297" max="13297" width="3.19921875" style="59" customWidth="1"/>
    <col min="13298" max="13298" width="4.796875" style="59" customWidth="1"/>
    <col min="13299" max="13299" width="6.19921875" style="59" customWidth="1"/>
    <col min="13300" max="13300" width="30.796875" style="59" customWidth="1"/>
    <col min="13301" max="13301" width="13.699218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59765625" style="59" customWidth="1"/>
    <col min="13306" max="13306" width="10.5" style="59" customWidth="1"/>
    <col min="13307" max="13307" width="11.796875" style="59" customWidth="1"/>
    <col min="13308" max="13308" width="5" style="59" customWidth="1"/>
    <col min="13309" max="13309" width="2.296875" style="59" customWidth="1"/>
    <col min="13310" max="13310" width="3.19921875" style="59" customWidth="1"/>
    <col min="13311" max="13311" width="19.19921875" style="59" customWidth="1"/>
    <col min="13312" max="13312" width="5.296875" style="59" customWidth="1"/>
    <col min="13313" max="13552" width="8.296875" style="59"/>
    <col min="13553" max="13553" width="3.19921875" style="59" customWidth="1"/>
    <col min="13554" max="13554" width="4.796875" style="59" customWidth="1"/>
    <col min="13555" max="13555" width="6.19921875" style="59" customWidth="1"/>
    <col min="13556" max="13556" width="30.796875" style="59" customWidth="1"/>
    <col min="13557" max="13557" width="13.699218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59765625" style="59" customWidth="1"/>
    <col min="13562" max="13562" width="10.5" style="59" customWidth="1"/>
    <col min="13563" max="13563" width="11.796875" style="59" customWidth="1"/>
    <col min="13564" max="13564" width="5" style="59" customWidth="1"/>
    <col min="13565" max="13565" width="2.296875" style="59" customWidth="1"/>
    <col min="13566" max="13566" width="3.19921875" style="59" customWidth="1"/>
    <col min="13567" max="13567" width="19.19921875" style="59" customWidth="1"/>
    <col min="13568" max="13568" width="5.296875" style="59" customWidth="1"/>
    <col min="13569" max="13808" width="8.296875" style="59"/>
    <col min="13809" max="13809" width="3.19921875" style="59" customWidth="1"/>
    <col min="13810" max="13810" width="4.796875" style="59" customWidth="1"/>
    <col min="13811" max="13811" width="6.19921875" style="59" customWidth="1"/>
    <col min="13812" max="13812" width="30.796875" style="59" customWidth="1"/>
    <col min="13813" max="13813" width="13.699218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59765625" style="59" customWidth="1"/>
    <col min="13818" max="13818" width="10.5" style="59" customWidth="1"/>
    <col min="13819" max="13819" width="11.796875" style="59" customWidth="1"/>
    <col min="13820" max="13820" width="5" style="59" customWidth="1"/>
    <col min="13821" max="13821" width="2.296875" style="59" customWidth="1"/>
    <col min="13822" max="13822" width="3.19921875" style="59" customWidth="1"/>
    <col min="13823" max="13823" width="19.19921875" style="59" customWidth="1"/>
    <col min="13824" max="13824" width="5.296875" style="59" customWidth="1"/>
    <col min="13825" max="14064" width="8.296875" style="59"/>
    <col min="14065" max="14065" width="3.19921875" style="59" customWidth="1"/>
    <col min="14066" max="14066" width="4.796875" style="59" customWidth="1"/>
    <col min="14067" max="14067" width="6.19921875" style="59" customWidth="1"/>
    <col min="14068" max="14068" width="30.796875" style="59" customWidth="1"/>
    <col min="14069" max="14069" width="13.699218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59765625" style="59" customWidth="1"/>
    <col min="14074" max="14074" width="10.5" style="59" customWidth="1"/>
    <col min="14075" max="14075" width="11.796875" style="59" customWidth="1"/>
    <col min="14076" max="14076" width="5" style="59" customWidth="1"/>
    <col min="14077" max="14077" width="2.296875" style="59" customWidth="1"/>
    <col min="14078" max="14078" width="3.19921875" style="59" customWidth="1"/>
    <col min="14079" max="14079" width="19.19921875" style="59" customWidth="1"/>
    <col min="14080" max="14080" width="5.296875" style="59" customWidth="1"/>
    <col min="14081" max="14320" width="8.296875" style="59"/>
    <col min="14321" max="14321" width="3.19921875" style="59" customWidth="1"/>
    <col min="14322" max="14322" width="4.796875" style="59" customWidth="1"/>
    <col min="14323" max="14323" width="6.19921875" style="59" customWidth="1"/>
    <col min="14324" max="14324" width="30.796875" style="59" customWidth="1"/>
    <col min="14325" max="14325" width="13.699218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59765625" style="59" customWidth="1"/>
    <col min="14330" max="14330" width="10.5" style="59" customWidth="1"/>
    <col min="14331" max="14331" width="11.796875" style="59" customWidth="1"/>
    <col min="14332" max="14332" width="5" style="59" customWidth="1"/>
    <col min="14333" max="14333" width="2.296875" style="59" customWidth="1"/>
    <col min="14334" max="14334" width="3.19921875" style="59" customWidth="1"/>
    <col min="14335" max="14335" width="19.19921875" style="59" customWidth="1"/>
    <col min="14336" max="14336" width="5.296875" style="59" customWidth="1"/>
    <col min="14337" max="14576" width="8.296875" style="59"/>
    <col min="14577" max="14577" width="3.19921875" style="59" customWidth="1"/>
    <col min="14578" max="14578" width="4.796875" style="59" customWidth="1"/>
    <col min="14579" max="14579" width="6.19921875" style="59" customWidth="1"/>
    <col min="14580" max="14580" width="30.796875" style="59" customWidth="1"/>
    <col min="14581" max="14581" width="13.699218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59765625" style="59" customWidth="1"/>
    <col min="14586" max="14586" width="10.5" style="59" customWidth="1"/>
    <col min="14587" max="14587" width="11.796875" style="59" customWidth="1"/>
    <col min="14588" max="14588" width="5" style="59" customWidth="1"/>
    <col min="14589" max="14589" width="2.296875" style="59" customWidth="1"/>
    <col min="14590" max="14590" width="3.19921875" style="59" customWidth="1"/>
    <col min="14591" max="14591" width="19.19921875" style="59" customWidth="1"/>
    <col min="14592" max="14592" width="5.296875" style="59" customWidth="1"/>
    <col min="14593" max="14832" width="8.296875" style="59"/>
    <col min="14833" max="14833" width="3.19921875" style="59" customWidth="1"/>
    <col min="14834" max="14834" width="4.796875" style="59" customWidth="1"/>
    <col min="14835" max="14835" width="6.19921875" style="59" customWidth="1"/>
    <col min="14836" max="14836" width="30.796875" style="59" customWidth="1"/>
    <col min="14837" max="14837" width="13.699218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59765625" style="59" customWidth="1"/>
    <col min="14842" max="14842" width="10.5" style="59" customWidth="1"/>
    <col min="14843" max="14843" width="11.796875" style="59" customWidth="1"/>
    <col min="14844" max="14844" width="5" style="59" customWidth="1"/>
    <col min="14845" max="14845" width="2.296875" style="59" customWidth="1"/>
    <col min="14846" max="14846" width="3.19921875" style="59" customWidth="1"/>
    <col min="14847" max="14847" width="19.19921875" style="59" customWidth="1"/>
    <col min="14848" max="14848" width="5.296875" style="59" customWidth="1"/>
    <col min="14849" max="15088" width="8.296875" style="59"/>
    <col min="15089" max="15089" width="3.19921875" style="59" customWidth="1"/>
    <col min="15090" max="15090" width="4.796875" style="59" customWidth="1"/>
    <col min="15091" max="15091" width="6.19921875" style="59" customWidth="1"/>
    <col min="15092" max="15092" width="30.796875" style="59" customWidth="1"/>
    <col min="15093" max="15093" width="13.699218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59765625" style="59" customWidth="1"/>
    <col min="15098" max="15098" width="10.5" style="59" customWidth="1"/>
    <col min="15099" max="15099" width="11.796875" style="59" customWidth="1"/>
    <col min="15100" max="15100" width="5" style="59" customWidth="1"/>
    <col min="15101" max="15101" width="2.296875" style="59" customWidth="1"/>
    <col min="15102" max="15102" width="3.19921875" style="59" customWidth="1"/>
    <col min="15103" max="15103" width="19.19921875" style="59" customWidth="1"/>
    <col min="15104" max="15104" width="5.296875" style="59" customWidth="1"/>
    <col min="15105" max="15344" width="8.296875" style="59"/>
    <col min="15345" max="15345" width="3.19921875" style="59" customWidth="1"/>
    <col min="15346" max="15346" width="4.796875" style="59" customWidth="1"/>
    <col min="15347" max="15347" width="6.19921875" style="59" customWidth="1"/>
    <col min="15348" max="15348" width="30.796875" style="59" customWidth="1"/>
    <col min="15349" max="15349" width="13.699218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59765625" style="59" customWidth="1"/>
    <col min="15354" max="15354" width="10.5" style="59" customWidth="1"/>
    <col min="15355" max="15355" width="11.796875" style="59" customWidth="1"/>
    <col min="15356" max="15356" width="5" style="59" customWidth="1"/>
    <col min="15357" max="15357" width="2.296875" style="59" customWidth="1"/>
    <col min="15358" max="15358" width="3.19921875" style="59" customWidth="1"/>
    <col min="15359" max="15359" width="19.19921875" style="59" customWidth="1"/>
    <col min="15360" max="15360" width="5.296875" style="59" customWidth="1"/>
    <col min="15361" max="15600" width="8.296875" style="59"/>
    <col min="15601" max="15601" width="3.19921875" style="59" customWidth="1"/>
    <col min="15602" max="15602" width="4.796875" style="59" customWidth="1"/>
    <col min="15603" max="15603" width="6.19921875" style="59" customWidth="1"/>
    <col min="15604" max="15604" width="30.796875" style="59" customWidth="1"/>
    <col min="15605" max="15605" width="13.699218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59765625" style="59" customWidth="1"/>
    <col min="15610" max="15610" width="10.5" style="59" customWidth="1"/>
    <col min="15611" max="15611" width="11.796875" style="59" customWidth="1"/>
    <col min="15612" max="15612" width="5" style="59" customWidth="1"/>
    <col min="15613" max="15613" width="2.296875" style="59" customWidth="1"/>
    <col min="15614" max="15614" width="3.19921875" style="59" customWidth="1"/>
    <col min="15615" max="15615" width="19.19921875" style="59" customWidth="1"/>
    <col min="15616" max="15616" width="5.296875" style="59" customWidth="1"/>
    <col min="15617" max="15856" width="8.296875" style="59"/>
    <col min="15857" max="15857" width="3.19921875" style="59" customWidth="1"/>
    <col min="15858" max="15858" width="4.796875" style="59" customWidth="1"/>
    <col min="15859" max="15859" width="6.19921875" style="59" customWidth="1"/>
    <col min="15860" max="15860" width="30.796875" style="59" customWidth="1"/>
    <col min="15861" max="15861" width="13.699218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59765625" style="59" customWidth="1"/>
    <col min="15866" max="15866" width="10.5" style="59" customWidth="1"/>
    <col min="15867" max="15867" width="11.796875" style="59" customWidth="1"/>
    <col min="15868" max="15868" width="5" style="59" customWidth="1"/>
    <col min="15869" max="15869" width="2.296875" style="59" customWidth="1"/>
    <col min="15870" max="15870" width="3.19921875" style="59" customWidth="1"/>
    <col min="15871" max="15871" width="19.19921875" style="59" customWidth="1"/>
    <col min="15872" max="15872" width="5.296875" style="59" customWidth="1"/>
    <col min="15873" max="16112" width="8.296875" style="59"/>
    <col min="16113" max="16113" width="3.19921875" style="59" customWidth="1"/>
    <col min="16114" max="16114" width="4.796875" style="59" customWidth="1"/>
    <col min="16115" max="16115" width="6.19921875" style="59" customWidth="1"/>
    <col min="16116" max="16116" width="30.796875" style="59" customWidth="1"/>
    <col min="16117" max="16117" width="13.699218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59765625" style="59" customWidth="1"/>
    <col min="16122" max="16122" width="10.5" style="59" customWidth="1"/>
    <col min="16123" max="16123" width="11.796875" style="59" customWidth="1"/>
    <col min="16124" max="16124" width="5" style="59" customWidth="1"/>
    <col min="16125" max="16125" width="2.296875" style="59" customWidth="1"/>
    <col min="16126" max="16126" width="3.19921875" style="59" customWidth="1"/>
    <col min="16127" max="16127" width="19.19921875" style="59" customWidth="1"/>
    <col min="16128" max="16128" width="5.296875" style="59" customWidth="1"/>
    <col min="16129" max="16384" width="8.296875" style="59"/>
  </cols>
  <sheetData>
    <row r="1" spans="1:15" ht="144" customHeight="1" thickBot="1" x14ac:dyDescent="0.5">
      <c r="A1" s="9"/>
      <c r="B1" s="9"/>
      <c r="C1" s="9"/>
      <c r="D1" s="9"/>
      <c r="E1" s="203" t="s">
        <v>35</v>
      </c>
      <c r="F1" s="204"/>
      <c r="G1" s="204"/>
      <c r="H1" s="204"/>
      <c r="I1" s="204"/>
      <c r="J1" s="205" t="s">
        <v>36</v>
      </c>
      <c r="K1" s="205"/>
      <c r="L1" s="205"/>
      <c r="M1" s="9"/>
      <c r="N1" s="9"/>
      <c r="O1" s="9"/>
    </row>
    <row r="2" spans="1:15" s="55" customFormat="1" ht="14.6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.05" customHeight="1" thickBot="1" x14ac:dyDescent="0.35">
      <c r="A3" s="206" t="s">
        <v>55</v>
      </c>
      <c r="B3" s="206"/>
      <c r="C3" s="206"/>
      <c r="D3" s="92" t="str">
        <f>+'100 - Bid'!C7</f>
        <v>2307 Sheldon</v>
      </c>
      <c r="I3" s="70" t="s">
        <v>59</v>
      </c>
      <c r="J3" s="130"/>
      <c r="L3" s="207"/>
      <c r="M3" s="207"/>
      <c r="N3" s="207"/>
      <c r="O3" s="207"/>
    </row>
    <row r="4" spans="1:15" s="55" customFormat="1" ht="14.2" customHeight="1" thickTop="1" x14ac:dyDescent="0.3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4" t="s">
        <v>56</v>
      </c>
      <c r="B5" s="214"/>
      <c r="C5" s="214"/>
      <c r="D5" s="92" t="s">
        <v>31</v>
      </c>
      <c r="G5" s="13"/>
      <c r="H5" s="13"/>
      <c r="I5" s="70" t="s">
        <v>60</v>
      </c>
      <c r="J5" s="132"/>
      <c r="K5" s="133"/>
      <c r="L5" s="200"/>
      <c r="M5" s="200"/>
      <c r="N5" s="200"/>
      <c r="O5" s="134"/>
    </row>
    <row r="6" spans="1:15" s="55" customFormat="1" ht="2.95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65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00"/>
      <c r="M7" s="200"/>
      <c r="N7" s="200"/>
      <c r="O7" s="134"/>
    </row>
    <row r="8" spans="1:15" s="55" customFormat="1" ht="2.15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6.8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127</v>
      </c>
      <c r="J9" s="178"/>
      <c r="K9" s="141"/>
      <c r="L9" s="200"/>
      <c r="M9" s="200"/>
      <c r="N9" s="200"/>
      <c r="O9" s="134"/>
    </row>
    <row r="10" spans="1:15" s="55" customFormat="1" ht="2.15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4.65" x14ac:dyDescent="0.3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00"/>
      <c r="M11" s="200"/>
      <c r="N11" s="200"/>
      <c r="O11" s="134"/>
    </row>
    <row r="12" spans="1:15" s="55" customFormat="1" ht="2.15" customHeight="1" x14ac:dyDescent="0.3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00"/>
      <c r="M12" s="200"/>
      <c r="N12" s="200"/>
      <c r="O12" s="13"/>
    </row>
    <row r="13" spans="1:15" s="55" customFormat="1" ht="15.05" customHeight="1" thickBot="1" x14ac:dyDescent="0.35">
      <c r="A13" s="199" t="s">
        <v>57</v>
      </c>
      <c r="B13" s="199"/>
      <c r="C13" s="199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00"/>
      <c r="M13" s="200"/>
      <c r="N13" s="200"/>
      <c r="O13" s="134"/>
    </row>
    <row r="14" spans="1:15" s="55" customFormat="1" ht="2.15" customHeight="1" thickTop="1" thickBot="1" x14ac:dyDescent="0.35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45" customHeight="1" thickTop="1" x14ac:dyDescent="0.3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5" customHeight="1" x14ac:dyDescent="0.3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4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5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5">
      <c r="A20" s="201" t="s">
        <v>40</v>
      </c>
      <c r="B20" s="201"/>
      <c r="C20" s="201"/>
      <c r="D20" s="201"/>
      <c r="E20" s="1"/>
      <c r="F20" s="151">
        <f>+'100 - Bid'!C72</f>
        <v>0</v>
      </c>
      <c r="H20" s="195"/>
      <c r="I20" s="195"/>
      <c r="J20" s="195"/>
      <c r="K20" s="195"/>
      <c r="L20" s="195"/>
      <c r="M20" s="195"/>
      <c r="N20" s="195"/>
      <c r="O20" s="195"/>
    </row>
    <row r="21" spans="1:15" s="55" customFormat="1" ht="25.05" customHeight="1" thickBot="1" x14ac:dyDescent="0.35">
      <c r="A21" s="202" t="s">
        <v>22</v>
      </c>
      <c r="B21" s="202"/>
      <c r="C21" s="202"/>
      <c r="D21" s="202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5">
      <c r="A22" s="201" t="s">
        <v>41</v>
      </c>
      <c r="B22" s="201"/>
      <c r="C22" s="201"/>
      <c r="D22" s="201"/>
      <c r="E22" s="1"/>
      <c r="F22" s="153">
        <f>SUM(F20:F21)</f>
        <v>0</v>
      </c>
    </row>
    <row r="23" spans="1:15" s="55" customFormat="1" ht="25.05" customHeight="1" thickBot="1" x14ac:dyDescent="0.35">
      <c r="A23" s="201" t="s">
        <v>42</v>
      </c>
      <c r="B23" s="201"/>
      <c r="C23" s="201"/>
      <c r="D23" s="201"/>
      <c r="E23" s="1"/>
      <c r="F23" s="153" t="e">
        <f>'102 - Invoice #6'!G68+'102 - Invoice #6'!J68</f>
        <v>#REF!</v>
      </c>
    </row>
    <row r="24" spans="1:15" s="55" customFormat="1" ht="20.149999999999999" customHeight="1" x14ac:dyDescent="0.3">
      <c r="A24" s="154"/>
      <c r="B24" s="16" t="s">
        <v>44</v>
      </c>
      <c r="C24" s="154"/>
    </row>
    <row r="25" spans="1:15" s="55" customFormat="1" ht="25.05" customHeight="1" thickBot="1" x14ac:dyDescent="0.35">
      <c r="A25" s="215" t="s">
        <v>43</v>
      </c>
      <c r="B25" s="215"/>
      <c r="C25" s="215"/>
      <c r="D25" s="215"/>
    </row>
    <row r="26" spans="1:15" s="55" customFormat="1" ht="20.149999999999999" customHeight="1" x14ac:dyDescent="0.3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49999999999999" customHeight="1" x14ac:dyDescent="0.3">
      <c r="A27" s="156"/>
      <c r="B27" s="16" t="s">
        <v>37</v>
      </c>
      <c r="C27" s="156"/>
      <c r="D27" s="156"/>
    </row>
    <row r="28" spans="1:15" s="55" customFormat="1" ht="20.149999999999999" customHeight="1" x14ac:dyDescent="0.3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49999999999999" customHeight="1" x14ac:dyDescent="0.3">
      <c r="A29" s="156"/>
      <c r="B29" s="16" t="s">
        <v>38</v>
      </c>
      <c r="C29" s="156"/>
      <c r="D29" s="156"/>
    </row>
    <row r="30" spans="1:15" s="55" customFormat="1" ht="20.149999999999999" customHeight="1" x14ac:dyDescent="0.3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215" t="s">
        <v>45</v>
      </c>
      <c r="B31" s="215"/>
      <c r="C31" s="215"/>
      <c r="D31" s="215"/>
      <c r="E31" s="1"/>
      <c r="F31" s="153" t="e">
        <f>F23-F30</f>
        <v>#REF!</v>
      </c>
    </row>
    <row r="32" spans="1:15" s="55" customFormat="1" ht="20.149999999999999" customHeight="1" x14ac:dyDescent="0.3">
      <c r="B32" s="14" t="s">
        <v>17</v>
      </c>
      <c r="C32" s="154"/>
      <c r="F32" s="159"/>
    </row>
    <row r="33" spans="1:15" s="55" customFormat="1" ht="25.05" customHeight="1" thickBot="1" x14ac:dyDescent="0.35">
      <c r="A33" s="215" t="s">
        <v>46</v>
      </c>
      <c r="B33" s="215"/>
      <c r="C33" s="215"/>
      <c r="D33" s="215"/>
      <c r="F33" s="152"/>
    </row>
    <row r="34" spans="1:15" s="55" customFormat="1" ht="20.149999999999999" customHeight="1" x14ac:dyDescent="0.3">
      <c r="B34" s="14" t="s">
        <v>26</v>
      </c>
      <c r="C34" s="154"/>
      <c r="F34" s="160"/>
    </row>
    <row r="35" spans="1:15" s="55" customFormat="1" ht="25.05" customHeight="1" thickBot="1" x14ac:dyDescent="0.35">
      <c r="A35" s="215" t="s">
        <v>47</v>
      </c>
      <c r="B35" s="215"/>
      <c r="C35" s="215"/>
      <c r="D35" s="215"/>
      <c r="E35" s="1"/>
      <c r="F35" s="161" t="e">
        <f>F31-F33</f>
        <v>#REF!</v>
      </c>
    </row>
    <row r="36" spans="1:15" s="55" customFormat="1" ht="25.05" customHeight="1" thickBot="1" x14ac:dyDescent="0.35">
      <c r="A36" s="215" t="s">
        <v>48</v>
      </c>
      <c r="B36" s="215"/>
      <c r="C36" s="215"/>
      <c r="D36" s="215"/>
      <c r="F36" s="153" t="e">
        <f>F22-F23+E26</f>
        <v>#REF!</v>
      </c>
    </row>
    <row r="37" spans="1:15" s="55" customFormat="1" ht="20.149999999999999" customHeight="1" x14ac:dyDescent="0.3">
      <c r="B37" s="14" t="s">
        <v>5</v>
      </c>
    </row>
    <row r="38" spans="1:15" s="55" customFormat="1" ht="14.2" customHeight="1" thickBot="1" x14ac:dyDescent="0.35"/>
    <row r="39" spans="1:15" s="55" customFormat="1" ht="14.65" x14ac:dyDescent="0.3">
      <c r="A39" s="196" t="s">
        <v>51</v>
      </c>
      <c r="B39" s="197"/>
      <c r="C39" s="197"/>
      <c r="D39" s="198"/>
      <c r="E39" s="2" t="s">
        <v>49</v>
      </c>
      <c r="F39" s="162" t="s">
        <v>50</v>
      </c>
    </row>
    <row r="40" spans="1:15" s="55" customFormat="1" ht="14.65" x14ac:dyDescent="0.3">
      <c r="A40" s="211" t="s">
        <v>25</v>
      </c>
      <c r="B40" s="212"/>
      <c r="C40" s="212"/>
      <c r="D40" s="213"/>
      <c r="E40" s="163"/>
      <c r="F40" s="164"/>
    </row>
    <row r="41" spans="1:15" s="55" customFormat="1" ht="14.65" x14ac:dyDescent="0.3">
      <c r="A41" s="211" t="s">
        <v>24</v>
      </c>
      <c r="B41" s="212"/>
      <c r="C41" s="212"/>
      <c r="D41" s="213"/>
      <c r="E41" s="163"/>
      <c r="F41" s="164"/>
    </row>
    <row r="42" spans="1:15" s="55" customFormat="1" ht="15.2" thickBot="1" x14ac:dyDescent="0.35">
      <c r="A42" s="208" t="s">
        <v>52</v>
      </c>
      <c r="B42" s="209"/>
      <c r="C42" s="209"/>
      <c r="D42" s="210"/>
      <c r="E42" s="165">
        <f>E40+E41</f>
        <v>0</v>
      </c>
      <c r="F42" s="166">
        <f>F40+F41</f>
        <v>0</v>
      </c>
    </row>
    <row r="43" spans="1:15" s="55" customFormat="1" ht="15.75" thickTop="1" thickBot="1" x14ac:dyDescent="0.35">
      <c r="A43" s="217" t="s">
        <v>53</v>
      </c>
      <c r="B43" s="218"/>
      <c r="C43" s="218"/>
      <c r="D43" s="219"/>
      <c r="E43" s="193">
        <f>E42-F42</f>
        <v>0</v>
      </c>
      <c r="F43" s="194"/>
    </row>
    <row r="44" spans="1:15" s="55" customFormat="1" ht="6.05" customHeight="1" thickBot="1" x14ac:dyDescent="0.35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2" thickBot="1" x14ac:dyDescent="0.35">
      <c r="A46" s="215" t="s">
        <v>30</v>
      </c>
      <c r="B46" s="215"/>
      <c r="C46" s="55"/>
      <c r="D46" s="55"/>
      <c r="E46" s="55"/>
      <c r="F46" s="55"/>
      <c r="G46" s="55"/>
      <c r="H46" s="55"/>
      <c r="O46" s="168"/>
    </row>
    <row r="47" spans="1:15" ht="14.65" x14ac:dyDescent="0.3">
      <c r="A47" s="55"/>
      <c r="B47" s="55"/>
      <c r="C47" s="55"/>
      <c r="D47" s="55"/>
      <c r="E47" s="55"/>
      <c r="F47" s="55"/>
      <c r="G47" s="55"/>
      <c r="H47" s="55"/>
    </row>
    <row r="48" spans="1:15" ht="14.65" x14ac:dyDescent="0.3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4.65" x14ac:dyDescent="0.3">
      <c r="A49" s="55"/>
      <c r="B49" s="55"/>
      <c r="C49" s="55"/>
      <c r="D49" s="55"/>
      <c r="E49" s="55"/>
      <c r="F49" s="55"/>
      <c r="G49" s="55"/>
      <c r="H49" s="55"/>
    </row>
    <row r="50" spans="1:8" ht="14.65" x14ac:dyDescent="0.3">
      <c r="A50" s="216" t="s">
        <v>58</v>
      </c>
      <c r="B50" s="216"/>
      <c r="C50" s="216"/>
      <c r="D50" s="216"/>
      <c r="E50" s="55"/>
      <c r="F50" s="55"/>
      <c r="G50" s="55"/>
      <c r="H50" s="55"/>
    </row>
    <row r="51" spans="1:8" ht="14.65" x14ac:dyDescent="0.3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4.65" x14ac:dyDescent="0.3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2" thickBot="1" x14ac:dyDescent="0.35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A46:B46"/>
    <mergeCell ref="A50:D50"/>
    <mergeCell ref="A23:D23"/>
    <mergeCell ref="A25:D25"/>
    <mergeCell ref="A31:D31"/>
    <mergeCell ref="A33:D33"/>
    <mergeCell ref="A43:D43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E43:F43"/>
    <mergeCell ref="H20:O20"/>
    <mergeCell ref="A39:D39"/>
    <mergeCell ref="A13:C13"/>
    <mergeCell ref="L13:N13"/>
    <mergeCell ref="A20:D20"/>
    <mergeCell ref="A21:D21"/>
    <mergeCell ref="A22:D22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2307 Sheldon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Bid'!A68="","",+'100 - Bid'!A68)</f>
        <v>50</v>
      </c>
      <c r="B58" s="182" t="str">
        <f>IF(+'100 - Bid'!B68="","",+'100 - Bid'!B68)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A68:B68"/>
    <mergeCell ref="D2:G2"/>
    <mergeCell ref="D11:D13"/>
    <mergeCell ref="E11:E14"/>
    <mergeCell ref="D10:E10"/>
    <mergeCell ref="A67:B67"/>
    <mergeCell ref="J11:J13"/>
    <mergeCell ref="A7:B7"/>
    <mergeCell ref="H2:I2"/>
    <mergeCell ref="F10:F13"/>
    <mergeCell ref="A4:B4"/>
    <mergeCell ref="A5:B5"/>
    <mergeCell ref="A6:B6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2307 Sheldon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Bid'!A68="","",+'100 - Bid'!A68)</f>
        <v>50</v>
      </c>
      <c r="B58" s="182" t="str">
        <f>IF(+'100 - Bid'!B68="","",+'100 - Bid'!B68)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2307 Sheldon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Bid'!A68="","",+'100 - Bid'!A68)</f>
        <v>50</v>
      </c>
      <c r="B58" s="182" t="str">
        <f>IF(+'100 - Bid'!B68="","",+'100 - Bid'!B68)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2307 Sheldon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Bid'!A68="","",+'100 - Bid'!A68)</f>
        <v>50</v>
      </c>
      <c r="B58" s="182" t="str">
        <f>IF(+'100 - Bid'!B68="","",+'100 - Bid'!B68)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2307 Sheldon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Bid'!A68="","",+'100 - Bid'!A68)</f>
        <v>50</v>
      </c>
      <c r="B58" s="182" t="str">
        <f>IF(+'100 - Bid'!B68="","",+'100 - Bid'!B68)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2307 Sheldon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Bid'!A68="","",+'100 - Bid'!A68)</f>
        <v>50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2024-04-04T17:50:43Z</dcterms:modified>
  <cp:version>001</cp:version>
</cp:coreProperties>
</file>