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https://inhp.sharepoint.com/sites/NetworkDrives/DepartmentFiles/Strategic Initiatives/Development-Single Family/Bridge to Homeownership - Vacant to Vibrant/941 N Bradley/"/>
    </mc:Choice>
  </mc:AlternateContent>
  <xr:revisionPtr revIDLastSave="3" documentId="13_ncr:1_{BBCBA6B0-4F6D-4D4F-B6D0-B891B0C9D6E6}" xr6:coauthVersionLast="47" xr6:coauthVersionMax="47" xr10:uidLastSave="{87EA40DE-A4D9-40A3-A13D-CC3E5E5169C6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<sst xmlns="http://schemas.openxmlformats.org/spreadsheetml/2006/main" count="381" uniqueCount="140">
  <si>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</si>
  <si>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</si>
  <si>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</si>
  <si>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</si>
  <si>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</si>
  <si>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</si>
  <si>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</si>
  <si>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</si>
  <si>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</si>
  <si>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</si>
  <si>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</si>
  <si>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</si>
  <si>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</si>
  <si>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</si>
  <si>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</si>
  <si>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</si>
  <si>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</si>
  <si>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</si>
  <si>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</si>
  <si>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</si>
  <si>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</si>
  <si>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</si>
  <si>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</si>
  <si>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</si>
  <si>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</si>
  <si>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</si>
  <si>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</si>
  <si>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</si>
  <si>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</si>
  <si>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</si>
  <si>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</si>
  <si>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</si>
  <si>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</si>
  <si>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</si>
  <si>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</si>
  <si>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</si>
  <si>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</si>
  <si>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</si>
  <si>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</si>
  <si>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</si>
  <si>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</si>
  <si>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</si>
  <si>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</si>
  <si>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</si>
  <si>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</si>
  <si>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</si>
  <si>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</si>
  <si>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</si>
  <si>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</si>
  <si>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</si>
  <si>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</si>
  <si>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</si>
  <si>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</si>
  <si>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</si>
  <si>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</si>
  <si>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</si>
  <si>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</si>
  <si>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</si>
  <si>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</si>
  <si>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</si>
  <si>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</si>
  <si>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</si>
  <si>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</si>
  <si>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</si>
  <si>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</si>
  <si>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</si>
  <si>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</si>
  <si>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</si>
  <si>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</si>
  <si>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</si>
  <si>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</si>
  <si>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</si>
  <si>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</si>
  <si>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</si>
  <si>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</si>
  <si>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</si>
  <si>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</si>
  <si>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</si>
  <si>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</si>
  <si>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</si>
  <si>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</si>
  <si>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</si>
  <si>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</si>
  <si>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</si>
  <si>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</si>
  <si>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</si>
  <si>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</si>
  <si>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</si>
  <si>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</si>
  <si>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</si>
  <si>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</si>
  <si>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</si>
  <si>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</si>
  <si>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</si>
  <si>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</si>
  <si>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</si>
  <si>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</si>
  <si>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</si>
  <si>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</si>
  <si>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</si>
  <si>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</si>
  <si>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</si>
  <si>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</si>
  <si>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</si>
  <si>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</si>
  <si>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</si>
  <si>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</si>
  <si>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</si>
  <si>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</si>
  <si>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</si>
  <si>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</si>
  <si>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</si>
  <si>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</si>
  <si>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</si>
  <si>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</si>
  <si>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</si>
  <si>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</si>
  <si>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</si>
  <si>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</si>
  <si>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</si>
  <si>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</si>
  <si>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</si>
  <si>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</si>
  <si>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</si>
  <si>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</si>
  <si>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</si>
  <si>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</si>
  <si>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</si>
  <si>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</si>
  <si>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</si>
  <si>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</si>
  <si>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</si>
  <si>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</si>
  <si>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</si>
  <si>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</si>
  <si>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</si>
  <si>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</si>
  <si>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</si>
  <si>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</si>
  <si>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941 N Bradley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</si>
</sst>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3" sqref="C3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eTW8R68Nv9k2Fux4WHTO/7x78LNwSf8q7IVB1jBW5PfPwESELcw5yGmf6WqFAUH/iWv85/LubvCTmc6zq6mGJQ==" saltValue="rgqlW4+ZOfu3dEI8M4JRKg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941 N Bradley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203" t="s">
        <v>35</v>
      </c>
      <c r="F1" s="204"/>
      <c r="G1" s="204"/>
      <c r="H1" s="204"/>
      <c r="I1" s="204"/>
      <c r="J1" s="205" t="s">
        <v>36</v>
      </c>
      <c r="K1" s="205"/>
      <c r="L1" s="205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6" t="s">
        <v>55</v>
      </c>
      <c r="B3" s="206"/>
      <c r="C3" s="206"/>
      <c r="D3" s="92" t="str">
        <f>+'100 - Bid'!C7</f>
        <v>941 N Bradley</v>
      </c>
      <c r="I3" s="70" t="s">
        <v>59</v>
      </c>
      <c r="J3" s="130"/>
      <c r="L3" s="207"/>
      <c r="M3" s="207"/>
      <c r="N3" s="207"/>
      <c r="O3" s="207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4" t="s">
        <v>56</v>
      </c>
      <c r="B5" s="214"/>
      <c r="C5" s="214"/>
      <c r="D5" s="92" t="s">
        <v>31</v>
      </c>
      <c r="G5" s="13"/>
      <c r="H5" s="13"/>
      <c r="I5" s="70" t="s">
        <v>60</v>
      </c>
      <c r="J5" s="132"/>
      <c r="K5" s="133"/>
      <c r="L5" s="200"/>
      <c r="M5" s="200"/>
      <c r="N5" s="200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00"/>
      <c r="M7" s="200"/>
      <c r="N7" s="200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00"/>
      <c r="M9" s="200"/>
      <c r="N9" s="200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00"/>
      <c r="M11" s="200"/>
      <c r="N11" s="200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00"/>
      <c r="M12" s="200"/>
      <c r="N12" s="200"/>
      <c r="O12" s="13"/>
    </row>
    <row r="13" spans="1:15" s="55" customFormat="1" ht="15.05" customHeight="1" thickBot="1" x14ac:dyDescent="0.35">
      <c r="A13" s="199" t="s">
        <v>57</v>
      </c>
      <c r="B13" s="199"/>
      <c r="C13" s="199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00"/>
      <c r="M13" s="200"/>
      <c r="N13" s="200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201" t="s">
        <v>40</v>
      </c>
      <c r="B20" s="201"/>
      <c r="C20" s="201"/>
      <c r="D20" s="201"/>
      <c r="E20" s="1"/>
      <c r="F20" s="151">
        <f>+'100 - Bid'!C72</f>
        <v>0</v>
      </c>
      <c r="H20" s="195"/>
      <c r="I20" s="195"/>
      <c r="J20" s="195"/>
      <c r="K20" s="195"/>
      <c r="L20" s="195"/>
      <c r="M20" s="195"/>
      <c r="N20" s="195"/>
      <c r="O20" s="195"/>
    </row>
    <row r="21" spans="1:15" s="55" customFormat="1" ht="25.05" customHeight="1" thickBot="1" x14ac:dyDescent="0.35">
      <c r="A21" s="202" t="s">
        <v>22</v>
      </c>
      <c r="B21" s="202"/>
      <c r="C21" s="202"/>
      <c r="D21" s="202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201" t="s">
        <v>41</v>
      </c>
      <c r="B22" s="201"/>
      <c r="C22" s="201"/>
      <c r="D22" s="201"/>
      <c r="E22" s="1"/>
      <c r="F22" s="153">
        <f>SUM(F20:F21)</f>
        <v>0</v>
      </c>
    </row>
    <row r="23" spans="1:15" s="55" customFormat="1" ht="25.05" customHeight="1" thickBot="1" x14ac:dyDescent="0.35">
      <c r="A23" s="201" t="s">
        <v>42</v>
      </c>
      <c r="B23" s="201"/>
      <c r="C23" s="201"/>
      <c r="D23" s="201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215" t="s">
        <v>43</v>
      </c>
      <c r="B25" s="215"/>
      <c r="C25" s="215"/>
      <c r="D25" s="215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5" t="s">
        <v>45</v>
      </c>
      <c r="B31" s="215"/>
      <c r="C31" s="215"/>
      <c r="D31" s="215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215" t="s">
        <v>46</v>
      </c>
      <c r="B33" s="215"/>
      <c r="C33" s="215"/>
      <c r="D33" s="215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215" t="s">
        <v>47</v>
      </c>
      <c r="B35" s="215"/>
      <c r="C35" s="215"/>
      <c r="D35" s="215"/>
      <c r="E35" s="1"/>
      <c r="F35" s="161" t="e">
        <f>F31-F33</f>
        <v>#REF!</v>
      </c>
    </row>
    <row r="36" spans="1:15" s="55" customFormat="1" ht="25.05" customHeight="1" thickBot="1" x14ac:dyDescent="0.35">
      <c r="A36" s="215" t="s">
        <v>48</v>
      </c>
      <c r="B36" s="215"/>
      <c r="C36" s="215"/>
      <c r="D36" s="215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196" t="s">
        <v>51</v>
      </c>
      <c r="B39" s="197"/>
      <c r="C39" s="197"/>
      <c r="D39" s="198"/>
      <c r="E39" s="2" t="s">
        <v>49</v>
      </c>
      <c r="F39" s="162" t="s">
        <v>50</v>
      </c>
    </row>
    <row r="40" spans="1:15" s="55" customFormat="1" ht="14.65" x14ac:dyDescent="0.3">
      <c r="A40" s="211" t="s">
        <v>25</v>
      </c>
      <c r="B40" s="212"/>
      <c r="C40" s="212"/>
      <c r="D40" s="213"/>
      <c r="E40" s="163"/>
      <c r="F40" s="164"/>
    </row>
    <row r="41" spans="1:15" s="55" customFormat="1" ht="14.65" x14ac:dyDescent="0.3">
      <c r="A41" s="211" t="s">
        <v>24</v>
      </c>
      <c r="B41" s="212"/>
      <c r="C41" s="212"/>
      <c r="D41" s="213"/>
      <c r="E41" s="163"/>
      <c r="F41" s="164"/>
    </row>
    <row r="42" spans="1:15" s="55" customFormat="1" ht="15.2" thickBot="1" x14ac:dyDescent="0.35">
      <c r="A42" s="208" t="s">
        <v>52</v>
      </c>
      <c r="B42" s="209"/>
      <c r="C42" s="209"/>
      <c r="D42" s="210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217" t="s">
        <v>53</v>
      </c>
      <c r="B43" s="218"/>
      <c r="C43" s="218"/>
      <c r="D43" s="219"/>
      <c r="E43" s="193">
        <f>E42-F42</f>
        <v>0</v>
      </c>
      <c r="F43" s="194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215" t="s">
        <v>30</v>
      </c>
      <c r="B46" s="215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216" t="s">
        <v>58</v>
      </c>
      <c r="B50" s="216"/>
      <c r="C50" s="216"/>
      <c r="D50" s="216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941 N Bradley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A4750955E549459DAEA32A0563E7D4" ma:contentTypeVersion="15" ma:contentTypeDescription="Create a new document." ma:contentTypeScope="" ma:versionID="e3fac39a50a3a180f5aec1269ed75d39">
  <xsd:schema xmlns:xsd="http://www.w3.org/2001/XMLSchema" xmlns:xs="http://www.w3.org/2001/XMLSchema" xmlns:p="http://schemas.microsoft.com/office/2006/metadata/properties" xmlns:ns2="dad67a00-59ea-4713-8ea1-7d7fc02f852b" xmlns:ns3="21bc1c54-e344-4267-9d23-64ece3c06b6d" targetNamespace="http://schemas.microsoft.com/office/2006/metadata/properties" ma:root="true" ma:fieldsID="aaed72ef333d705cb90d546bb52a62d7" ns2:_="" ns3:_="">
    <xsd:import namespace="dad67a00-59ea-4713-8ea1-7d7fc02f852b"/>
    <xsd:import namespace="21bc1c54-e344-4267-9d23-64ece3c06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d67a00-59ea-4713-8ea1-7d7fc02f8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d13f56c-0cb1-41f3-bdd9-8c63a2032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1c54-e344-4267-9d23-64ece3c06b6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82c7a04-ebb3-4cff-ac04-da5f819ba5db}" ma:internalName="TaxCatchAll" ma:showField="CatchAllData" ma:web="21bc1c54-e344-4267-9d23-64ece3c06b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c1c54-e344-4267-9d23-64ece3c06b6d" xsi:nil="true"/>
    <lcf76f155ced4ddcb4097134ff3c332f xmlns="dad67a00-59ea-4713-8ea1-7d7fc02f852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3A3BD3-2D67-4184-BD72-E4F79B4FFC02}"/>
</file>

<file path=customXml/itemProps2.xml><?xml version="1.0" encoding="utf-8"?>
<ds:datastoreItem xmlns:ds="http://schemas.openxmlformats.org/officeDocument/2006/customXml" ds:itemID="{7344F29D-A4F0-4FEB-8D3D-2EC32372788C}">
  <ds:schemaRefs>
    <ds:schemaRef ds:uri="http://schemas.microsoft.com/office/2006/metadata/properties"/>
    <ds:schemaRef ds:uri="http://schemas.microsoft.com/office/infopath/2007/PartnerControls"/>
    <ds:schemaRef ds:uri="06728e0e-e7bd-45a7-9a3a-f3d7277c4f6f"/>
    <ds:schemaRef ds:uri="21bc1c54-e344-4267-9d23-64ece3c06b6d"/>
  </ds:schemaRefs>
</ds:datastoreItem>
</file>

<file path=customXml/itemProps3.xml><?xml version="1.0" encoding="utf-8"?>
<ds:datastoreItem xmlns:ds="http://schemas.openxmlformats.org/officeDocument/2006/customXml" ds:itemID="{D41A801B-8BB5-453C-AE4C-96089DBD1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2024-07-31T11:16:46Z</dcterms:modified>
  <cp:version>001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0x010100B746B59574ED1D4A88ACCF12A3F1E2C5</vt:lpwstr>
  </property>
  <property fmtid="{D5CDD505-2E9C-101B-9397-08002B2CF9AE}" pid="3" name="Order">
    <vt:r8>710600</vt:r8>
  </property>
</Properties>
</file>